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COMUM\APOIO AOS LABORATÓRIOS\FORMULÁRIOS\"/>
    </mc:Choice>
  </mc:AlternateContent>
  <bookViews>
    <workbookView xWindow="0" yWindow="0" windowWidth="23040" windowHeight="9090" tabRatio="631"/>
  </bookViews>
  <sheets>
    <sheet name="Formulário de Solicitação" sheetId="7" r:id="rId1"/>
    <sheet name="Base de dados" sheetId="4" r:id="rId2"/>
  </sheets>
  <definedNames>
    <definedName name="_xlnm._FilterDatabase" localSheetId="1" hidden="1">'Base de dados'!$D$1:$F$698</definedName>
    <definedName name="verda">#REF!</definedName>
  </definedNames>
  <calcPr calcId="162913"/>
</workbook>
</file>

<file path=xl/calcChain.xml><?xml version="1.0" encoding="utf-8"?>
<calcChain xmlns="http://schemas.openxmlformats.org/spreadsheetml/2006/main">
  <c r="O2" i="4" l="1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A22" i="4" l="1"/>
  <c r="A23" i="4" s="1"/>
</calcChain>
</file>

<file path=xl/comments1.xml><?xml version="1.0" encoding="utf-8"?>
<comments xmlns="http://schemas.openxmlformats.org/spreadsheetml/2006/main">
  <authors>
    <author>Insper-Sala de Reunião</author>
    <author>Marcos José Lua da Silva</author>
  </authors>
  <commentList>
    <comment ref="G7" authorId="0" shapeId="0">
      <text>
        <r>
          <rPr>
            <b/>
            <sz val="9"/>
            <color indexed="81"/>
            <rFont val="Segoe UI"/>
            <family val="2"/>
          </rPr>
          <t>Especificação completa do item</t>
        </r>
      </text>
    </comment>
    <comment ref="K7" authorId="0" shapeId="0">
      <text>
        <r>
          <rPr>
            <b/>
            <sz val="9"/>
            <color indexed="81"/>
            <rFont val="Segoe UI"/>
            <family val="2"/>
          </rPr>
          <t>Data máxima que o material/serviço deve ser entregue ou executado</t>
        </r>
      </text>
    </comment>
    <comment ref="L7" authorId="0" shapeId="0">
      <text>
        <r>
          <rPr>
            <b/>
            <sz val="9"/>
            <color indexed="81"/>
            <rFont val="Segoe UI"/>
            <family val="2"/>
          </rPr>
          <t>Preenchimento Obrigatório</t>
        </r>
      </text>
    </comment>
    <comment ref="M7" authorId="1" shapeId="0">
      <text>
        <r>
          <rPr>
            <b/>
            <sz val="9"/>
            <color indexed="81"/>
            <rFont val="Segoe UI"/>
            <family val="2"/>
          </rPr>
          <t>Preenchimento obrigatório</t>
        </r>
      </text>
    </comment>
    <comment ref="B8" authorId="0" shapeId="0">
      <text>
        <r>
          <rPr>
            <b/>
            <sz val="9"/>
            <color indexed="81"/>
            <rFont val="Segoe UI"/>
            <family val="2"/>
          </rPr>
          <t xml:space="preserve">Pedido Normal: </t>
        </r>
        <r>
          <rPr>
            <sz val="9"/>
            <color indexed="81"/>
            <rFont val="Segoe UI"/>
            <family val="2"/>
          </rPr>
          <t>10 dias úteis</t>
        </r>
        <r>
          <rPr>
            <b/>
            <sz val="9"/>
            <color indexed="81"/>
            <rFont val="Segoe UI"/>
            <family val="2"/>
          </rPr>
          <t xml:space="preserve">
Pedido Urgente: </t>
        </r>
        <r>
          <rPr>
            <sz val="9"/>
            <color indexed="81"/>
            <rFont val="Segoe UI"/>
            <family val="2"/>
          </rPr>
          <t xml:space="preserve">5 dias úteis (é necessário justificativa para urgência e aprovação de 2 gestores)
</t>
        </r>
        <r>
          <rPr>
            <b/>
            <sz val="9"/>
            <color indexed="81"/>
            <rFont val="Segoe UI"/>
            <family val="2"/>
          </rPr>
          <t xml:space="preserve">Fornecedor Direcionado: </t>
        </r>
        <r>
          <rPr>
            <sz val="9"/>
            <color indexed="81"/>
            <rFont val="Segoe UI"/>
            <family val="2"/>
          </rPr>
          <t xml:space="preserve">15 dias úteis (é necessário justificativa para direcionamento e aprovação de 2 gestores) 
</t>
        </r>
        <r>
          <rPr>
            <b/>
            <sz val="9"/>
            <color indexed="81"/>
            <rFont val="Segoe UI"/>
            <family val="2"/>
          </rPr>
          <t xml:space="preserve">Fornecedor Exclusivo: </t>
        </r>
        <r>
          <rPr>
            <sz val="9"/>
            <color indexed="81"/>
            <rFont val="Segoe UI"/>
            <family val="2"/>
          </rPr>
          <t>10 dias úteis</t>
        </r>
      </text>
    </comment>
  </commentList>
</comments>
</file>

<file path=xl/sharedStrings.xml><?xml version="1.0" encoding="utf-8"?>
<sst xmlns="http://schemas.openxmlformats.org/spreadsheetml/2006/main" count="2493" uniqueCount="1459">
  <si>
    <t>Data Utilização</t>
  </si>
  <si>
    <t>Centro de Custo</t>
  </si>
  <si>
    <t>Conta Contábil</t>
  </si>
  <si>
    <t>Unidade</t>
  </si>
  <si>
    <t>Quantidade</t>
  </si>
  <si>
    <t>Pedido Normal</t>
  </si>
  <si>
    <t>Pedido Urgente</t>
  </si>
  <si>
    <t>Fornecedor Direcionado</t>
  </si>
  <si>
    <t>Fornecedor Exclusivo</t>
  </si>
  <si>
    <t>Unitário</t>
  </si>
  <si>
    <t>Serviço</t>
  </si>
  <si>
    <t>Categoria</t>
  </si>
  <si>
    <t>Institucional</t>
  </si>
  <si>
    <t>Educacional</t>
  </si>
  <si>
    <t>GRUPO</t>
  </si>
  <si>
    <t>CENTRO DE CUSTOS</t>
  </si>
  <si>
    <t>CÓDIGO</t>
  </si>
  <si>
    <t>DEPARTAMENTOS</t>
  </si>
  <si>
    <t>INTELIGÊNCIA DE MARKETING</t>
  </si>
  <si>
    <t>ADMINISTRATIVO-FINANCEIRO</t>
  </si>
  <si>
    <t>DEA</t>
  </si>
  <si>
    <t>INSPER PESSOAS</t>
  </si>
  <si>
    <t>CARREIRAS</t>
  </si>
  <si>
    <t>COORDENAÇÃO PROGRAMA DE BOLSAS</t>
  </si>
  <si>
    <t>RELACIONAMENTO INSTITUCIONAL</t>
  </si>
  <si>
    <t>DEA - ASSURANCE OF LEARNING</t>
  </si>
  <si>
    <t>CONTABILIDADE</t>
  </si>
  <si>
    <t>CONTROLADORIA</t>
  </si>
  <si>
    <t>INTERCÂMBIO E PARCERIAS INTERNACIONAIS</t>
  </si>
  <si>
    <t>BIBLIOTECA</t>
  </si>
  <si>
    <t>SAVI - SECRETARIA DE AVALIAÇÃO INSTITUCIONAL</t>
  </si>
  <si>
    <t>BIBLIOTECA - ENGENHARIA</t>
  </si>
  <si>
    <t>DIRETORIA</t>
  </si>
  <si>
    <t>APOIO A DIRETORIA</t>
  </si>
  <si>
    <t>DIRETORIA DE DESENVOLVIMENTO INSTITUCIONAL</t>
  </si>
  <si>
    <t>DIRETORIA DE OPERAÇÕES</t>
  </si>
  <si>
    <t>DIRETORIA GRADUAÇÃO</t>
  </si>
  <si>
    <t>DIRETORIA DE ENSINO E APRENDIZADO</t>
  </si>
  <si>
    <t>PRESIDÊNCIA</t>
  </si>
  <si>
    <t>GRADUAÇÃO</t>
  </si>
  <si>
    <t>MULTIINSPER</t>
  </si>
  <si>
    <t>COORDENAÇÃO GRADUAÇÃO - ADMINISTRAÇÃO E ECONOMIA</t>
  </si>
  <si>
    <t>GRADUAÇÃO ADMINISTRAÇÃO</t>
  </si>
  <si>
    <t>GRADUAÇÃO ECONOMIA</t>
  </si>
  <si>
    <t>ANPEC</t>
  </si>
  <si>
    <t>INTERCÂMBIO DA GRADUAÇÃO UNILATERAL -  INSPER</t>
  </si>
  <si>
    <t>PROJETO GRADUAÇÃO - DIREITO</t>
  </si>
  <si>
    <t>CENTRO DE EMPREENDEDORISMO</t>
  </si>
  <si>
    <t>REP</t>
  </si>
  <si>
    <t>GRADUAÇÃO ENGENHARIA</t>
  </si>
  <si>
    <t>COORDENAÇÃO ENGENHARIA</t>
  </si>
  <si>
    <t>APOIO ACADÊMICO - ENGENHARIA</t>
  </si>
  <si>
    <t>ATIVIDADES COMPLEMENTARES – ENGENHARIA</t>
  </si>
  <si>
    <t>VESTIBULAR – ENGENHARIA</t>
  </si>
  <si>
    <t>LABORATÓRIOS DA ENGENHARIA</t>
  </si>
  <si>
    <t>CLÍNICAS ENGENHARIA</t>
  </si>
  <si>
    <t>CONTRIBUIÇÕES INSTITUCIONAIS PROFESSORES DA ENGENHARIA</t>
  </si>
  <si>
    <t>MULTIINSPER - ENGENHARIA</t>
  </si>
  <si>
    <t>PROJETOS ACADÊMICOS DA ENGENHARIA</t>
  </si>
  <si>
    <t>GRADUAÇÃO ENGENHARIA DE COMPUTAÇÃO</t>
  </si>
  <si>
    <t>GRADUAÇÃO ENGENHARIA MECÂNICA</t>
  </si>
  <si>
    <t>GRADUAÇÃO ENGENHARIA MECATRÔNICA</t>
  </si>
  <si>
    <t>INFRAESTRUTURA</t>
  </si>
  <si>
    <t>IMÓVEL</t>
  </si>
  <si>
    <t>GESTÃO DA SALA DE AULA</t>
  </si>
  <si>
    <t>PRÉDIO NOVO - UBERABINHA</t>
  </si>
  <si>
    <t>INSTITUCIONAL</t>
  </si>
  <si>
    <t>DIRETORIA ESTATUTÁRIA</t>
  </si>
  <si>
    <t>CONSELHO DELIBERATIVO</t>
  </si>
  <si>
    <t>CERTIFICACOES INTERNACIONAIS</t>
  </si>
  <si>
    <t>ASSOCIACOES INTERNACIONAIS</t>
  </si>
  <si>
    <t>CURSOS ON-LINE</t>
  </si>
  <si>
    <t>RELACIONAMENTO COM EMPRESA</t>
  </si>
  <si>
    <t>SEMINÁRIOS INTERNACIONAIS</t>
  </si>
  <si>
    <t>BVLA - BUSINESS VENTURE IN LATIN AMERICA</t>
  </si>
  <si>
    <t>FUNDO DE BOLSAS</t>
  </si>
  <si>
    <t>CEA - COMISSÃO EXTERNA DE AVALIAÇÃO</t>
  </si>
  <si>
    <t>GLOBAL COLLOQUIUM</t>
  </si>
  <si>
    <t>CIPA</t>
  </si>
  <si>
    <t>CASES INSPER</t>
  </si>
  <si>
    <t>ENDEAVOR</t>
  </si>
  <si>
    <t>CASES - MATERIAL DIDÁTICO</t>
  </si>
  <si>
    <t xml:space="preserve">SERVIÇOS INSTITUCIONAIS </t>
  </si>
  <si>
    <t>FUNDO DE BOLSAS - ENGENHARIA</t>
  </si>
  <si>
    <t>PROJETO ENGENHARIA</t>
  </si>
  <si>
    <t>PROJETO OLIN</t>
  </si>
  <si>
    <t>CONSULTORIA RELAÇÕES INTERNACIONAIS</t>
  </si>
  <si>
    <t>DORMITÓRIO - INSPER</t>
  </si>
  <si>
    <t>CENTRO DE POLITICAS PÚBLICAS</t>
  </si>
  <si>
    <t>COORDENAÇÃO DE RESPONSABILIDADE SOCIAL E EXTENSÃO</t>
  </si>
  <si>
    <t>MARKETING</t>
  </si>
  <si>
    <t>MARKETING DE PROGRAMAS – ENGENHARIA</t>
  </si>
  <si>
    <t>ORGANIZAÇÕES ESTUDANTIS</t>
  </si>
  <si>
    <t>ATLÉTICA</t>
  </si>
  <si>
    <t>DIRETÓRIO ACADEMICO</t>
  </si>
  <si>
    <t>GAS</t>
  </si>
  <si>
    <t>INSPER JUNIOR</t>
  </si>
  <si>
    <t>SEMENTES CULTURAIS</t>
  </si>
  <si>
    <t>SOCIEDADE EM DEBATES</t>
  </si>
  <si>
    <t>AIESEC</t>
  </si>
  <si>
    <t>IN FINANCE</t>
  </si>
  <si>
    <t>BEM GASTO</t>
  </si>
  <si>
    <t>CONSILLIUM INSPER</t>
  </si>
  <si>
    <t>ENACTUS</t>
  </si>
  <si>
    <t>INSPER POST</t>
  </si>
  <si>
    <t>LIGA DE EMPREENDEDORES</t>
  </si>
  <si>
    <t>ORGANIZAÇÕES ESTUDANTIS ENGENHARIA</t>
  </si>
  <si>
    <t>DESIGN CHALLENGE</t>
  </si>
  <si>
    <t>COORDENAÇÃO MBAS</t>
  </si>
  <si>
    <t>MBA EXECUTIVO</t>
  </si>
  <si>
    <t>MBA FINANCAS</t>
  </si>
  <si>
    <t>MBA SAUDE</t>
  </si>
  <si>
    <t>EXTENSÃO INTERNACIONAL MBAS EXECUTIVO E FINANÇAS</t>
  </si>
  <si>
    <t>EXTENSÃO INTERNACIONAL MBA SAÚDE</t>
  </si>
  <si>
    <t>COORDENAÇÃO LLMS</t>
  </si>
  <si>
    <t>LLM MERCADO FINANCEIRO</t>
  </si>
  <si>
    <t>LLM DIREITO SOCIETÁRIO</t>
  </si>
  <si>
    <t>LLM DIREITO TRIBUTARIO</t>
  </si>
  <si>
    <t>LLM DIREITO DOS CONTRATOS</t>
  </si>
  <si>
    <t>COORDENAÇÃO CERTIFICATES</t>
  </si>
  <si>
    <t>CBA</t>
  </si>
  <si>
    <t>CFM</t>
  </si>
  <si>
    <t>CMM</t>
  </si>
  <si>
    <t>VISITAS DE ESCOLAS INTERNACIONAIS – MBAS</t>
  </si>
  <si>
    <t>CBP</t>
  </si>
  <si>
    <t>CBPM</t>
  </si>
  <si>
    <t>LL.C. - DIREITO EMPRESARIAL</t>
  </si>
  <si>
    <t>CHM - CERTIFICATE IN HEALTHCARE MANAGEMENT</t>
  </si>
  <si>
    <t>ADVANCED PROGRAM IN FINANCE</t>
  </si>
  <si>
    <t>MBA EXECUTIVO WEEKEND</t>
  </si>
  <si>
    <t>MBA FINANÇAS WEEKEND</t>
  </si>
  <si>
    <t>LLM DIREITO SOCIETÁRIO WEEKEND</t>
  </si>
  <si>
    <t>CBA WEEKEND</t>
  </si>
  <si>
    <t>CFM WEEKEND</t>
  </si>
  <si>
    <t>LLM DIREITO TRIBUTARIO WEEKEND</t>
  </si>
  <si>
    <t>MBA EXECUTIVO MODULAR INTENSIVO</t>
  </si>
  <si>
    <t>MBA SAÚDE WEEKEND</t>
  </si>
  <si>
    <t>PÓS GRADUAÇÃO STRICTO SENSU</t>
  </si>
  <si>
    <t>COORDENAÇÃO DE PÓS-GRADUAÇÃO STRICTO SENSU</t>
  </si>
  <si>
    <t>COORDENAÇÃO MESTRADO ADMINISTRAÇÃO</t>
  </si>
  <si>
    <t>MESTRADO ADMINISTRAÇÃO</t>
  </si>
  <si>
    <t>COORDENAÇÃO MESTRADO ECONOMIA</t>
  </si>
  <si>
    <t>MESTRADO ECONOMIA</t>
  </si>
  <si>
    <t>APOIO ACADÊMICO MESTRADO</t>
  </si>
  <si>
    <t>DOUTORADO</t>
  </si>
  <si>
    <t>PROGRAMAS ABERTOS</t>
  </si>
  <si>
    <t>RECUPERAÇÃO DE EMPRESAS E FALÊNCIAS NA LEI 11.101/05</t>
  </si>
  <si>
    <t>COORDENAÇÃO PROGRAMAS CURTA DURAÇÃO</t>
  </si>
  <si>
    <t>GESTÃO ESTRATÉGICA COM BSC</t>
  </si>
  <si>
    <t>GESTÃO DE EQUIPES E PESSOAS</t>
  </si>
  <si>
    <t>GESTÃO DA CADEIA DE SUPRIMENTOS</t>
  </si>
  <si>
    <t>GESTÃO DO PATRIMÔNIO PESSOAL</t>
  </si>
  <si>
    <t>EMPREENDEDORISMO</t>
  </si>
  <si>
    <t>FINANCAS PARA EXECUTIVOS</t>
  </si>
  <si>
    <t>GESTÃO INTEGRADA DE CANAIS DE DISTRIBUIÇÃO</t>
  </si>
  <si>
    <t>GESTÃO DE PROJETOS INTEGRADA AO NEGÓCIO</t>
  </si>
  <si>
    <t>NEGOCIAÇÃO ESTRATÉGICA</t>
  </si>
  <si>
    <t>PLANEJAMENTO E PENSAMENTO ESTRATÉGICO</t>
  </si>
  <si>
    <t>BRANDING: GESTÃO ESTRATÉGICA DE MARCAS</t>
  </si>
  <si>
    <t>INSTRUMENTOS DERIVATIVOS</t>
  </si>
  <si>
    <t>RECUPERAÇÃO DE EMPRESAS EM ÉPOCAS DE CRISES</t>
  </si>
  <si>
    <t>GESTÃO DA INOVAÇÃO</t>
  </si>
  <si>
    <t>LIDERANÇA E GESTÃO ESTRATÉGICA DE PESSOAS</t>
  </si>
  <si>
    <t>EMPREENDEDORISMO CORPORATIVO</t>
  </si>
  <si>
    <t>M&amp;A IE BUSINESS SCHOOL</t>
  </si>
  <si>
    <t>DIREITO PARA EXECUTIVOS</t>
  </si>
  <si>
    <t xml:space="preserve">GESTÃO ESTRATÉGICA DE CONTRATOS </t>
  </si>
  <si>
    <t>AVALIAÇÃO DE EMPRESAS</t>
  </si>
  <si>
    <t>ESTRATÉGIAS DE SUPRIMENTOS</t>
  </si>
  <si>
    <t>GESTÃO DE ESTOQUES</t>
  </si>
  <si>
    <t>GESTÃO DE PESSOAS: RESPONSABILIDADES, CONFLITOS E PRÁTICAS</t>
  </si>
  <si>
    <t>GESTÃO DE PROCESSOS PARA A PERFORMANCE</t>
  </si>
  <si>
    <t>LIDERENÇA EFETIVA</t>
  </si>
  <si>
    <t>MARKETING BUSINESS TO BUSINESS</t>
  </si>
  <si>
    <t>MARKETING ESTRATÉGICO</t>
  </si>
  <si>
    <t>PLANEJAMENTO INTEGRADO DE OPERAÇÕES</t>
  </si>
  <si>
    <t>PREVISÃO DE VENDAS</t>
  </si>
  <si>
    <t>SUSTENTABILIDADE NA GESTÃO: LIDANDO COM DILEMAS NA PRÁTICA</t>
  </si>
  <si>
    <t>TRANSFORMAÇÃO ORGANIZACIONAL: ASSUMINDO O PROTAGONISMO</t>
  </si>
  <si>
    <t>GESTÃO DE CONFLITOS EM EQUIPES</t>
  </si>
  <si>
    <t>EMPREENDEDORISMO EM AÇÃO</t>
  </si>
  <si>
    <t>FUSÕES E AQUISIÇÕES</t>
  </si>
  <si>
    <t>TURNAROUND DE EMPRESAS: DA REESTRUTURAÇÃO A RECUPERAÇÃO</t>
  </si>
  <si>
    <t>PERFORMANCE GERENCIAL</t>
  </si>
  <si>
    <t>ESTRATEGIA PARA EXECUTIVOS</t>
  </si>
  <si>
    <t>BRAZIL: AN INSIDE VIEW</t>
  </si>
  <si>
    <t>BUSINESS DYNAMICS</t>
  </si>
  <si>
    <t>PANORAMA MUNDO: ECONOMIA E POLÍTICA</t>
  </si>
  <si>
    <t>GESTÃO DE CADEIAS DE SUPRIMENTOS GLOBAIS</t>
  </si>
  <si>
    <t>VISÃO DE SUCESSO</t>
  </si>
  <si>
    <t>GESTÃO DE EMPRESAS FAMILIARES</t>
  </si>
  <si>
    <t>CONCORRÊNCIA: ASPECTOS ECONÔMICOS, ESTRATÉGICOS E JURÍDICOS</t>
  </si>
  <si>
    <t>MARKETING B2B</t>
  </si>
  <si>
    <t>GESTÃO DE INSTRUMENTOS FINANCEIROS</t>
  </si>
  <si>
    <t>GESTÃO DE EMPRESAS IMOBILIÁRIAS</t>
  </si>
  <si>
    <t>CHINA: A VIEW FROM INSIDE</t>
  </si>
  <si>
    <t>ASPECTOS JURÍDICOS EM SHOPPING CENTERS - ABRASCE</t>
  </si>
  <si>
    <t>COMPLIANCE</t>
  </si>
  <si>
    <t>INNOVATION AND STRATEGY</t>
  </si>
  <si>
    <t>MANAGING SERVICES</t>
  </si>
  <si>
    <t>OPÇÕES REAIS PARA AVALIAÇÃO DE INVESTIMENTOS</t>
  </si>
  <si>
    <t>RELAÇÕES GOVERNAMENTAIS NO BRASIL (PROGRAMAS ABERTOS)</t>
  </si>
  <si>
    <t>GESTÃO DE RISCOS FINANCEIROS E FUNDOS DE INVESTIMENTOS</t>
  </si>
  <si>
    <t>MERCADO MONETÁRIO E DE CAPITAIS</t>
  </si>
  <si>
    <t>FUTURING</t>
  </si>
  <si>
    <t>INVESTIMENTOS EM NEGÓCIOS DE IMPACTO SOCIAL</t>
  </si>
  <si>
    <t>DESIGN THINKING</t>
  </si>
  <si>
    <t>DIREITO E ORGANIZAÇÕES</t>
  </si>
  <si>
    <t>SMART CITIES</t>
  </si>
  <si>
    <t>INVESTIMENTOS NO MERCADO IMOBILIÁRIO</t>
  </si>
  <si>
    <t>SUSTENTABILIDADE EMPRESARIAL</t>
  </si>
  <si>
    <t>LEADERSHIP FUNDAMENTALS</t>
  </si>
  <si>
    <t>MARKETING TRENDS</t>
  </si>
  <si>
    <t>GESTÃO E POLÍTICAS PÚBLICAS</t>
  </si>
  <si>
    <t>MARKETING DE PRODUTOS DE LUXO</t>
  </si>
  <si>
    <t>VISÃO E EXECUÇÃO ESTRATÉGICA</t>
  </si>
  <si>
    <t>CUSTOMER EXPERIENCE MANAGEMENT</t>
  </si>
  <si>
    <t>GESTÃO ESTRATÉGICA DE PROJETOS</t>
  </si>
  <si>
    <t>PLANEJAMENTO SUCESSÓRIO</t>
  </si>
  <si>
    <t>PROGRAMA EXECUTIVO DE LIDERANÇA PARA A PRIMEIRA INFÂNCIA</t>
  </si>
  <si>
    <t>RECUPERAÇÃO JUDICIAL DE EMPRESAS</t>
  </si>
  <si>
    <t>VENTURE CAPITAL E PRIVATE EQUITY</t>
  </si>
  <si>
    <t>SEMINÁRIOS DE EDUCAÇÃO EXECUTIVA</t>
  </si>
  <si>
    <t>INVESTIMENTOS EM INFRAESTRUTURA NO BRASIL</t>
  </si>
  <si>
    <t>BUSINESS SUSTAINABILITY WORKSHOP FOR NESTLÉ</t>
  </si>
  <si>
    <t>CFO ESTRATEGISTA</t>
  </si>
  <si>
    <t>LIDERANÇA E GESTÃO DA ORGANIZAÇÃO</t>
  </si>
  <si>
    <t>GESTÃO FINANCEIRA EMPRESARIAL</t>
  </si>
  <si>
    <t>ACCOUNTABLE MARKETING</t>
  </si>
  <si>
    <t>PLANEJAMENTO ESTRATÉGICO</t>
  </si>
  <si>
    <t>COMPLIANCE NO SETOR DE SAÚDE</t>
  </si>
  <si>
    <t>GO TO MARKET</t>
  </si>
  <si>
    <t>ENTREPRENEURSHIP LAB: INOVAÇÃO, DESEMPENHO E CRESCIMENTO</t>
  </si>
  <si>
    <t>BUILD TO LAST: NEGÓCIOS FAMILIARES QUE ATRAVESSAM GERAÇÕES</t>
  </si>
  <si>
    <t>GESTÃO DE AGÊNCIAS BANCÁRIAS</t>
  </si>
  <si>
    <t>INVESTIMENTOS EM PARCERIAS PÚBLICO-PRIVADAS</t>
  </si>
  <si>
    <t>WORKSHOP PERFIL EMPREENDEDOR</t>
  </si>
  <si>
    <t>DESIGN THINKING PARA EMPREENDEDORES</t>
  </si>
  <si>
    <t>LEARNING JOURNEY IN FINANCE</t>
  </si>
  <si>
    <t>THE ROLE OF PUBLIC POLICY IN PRIVATE SECTOR DEVELOPMENT</t>
  </si>
  <si>
    <t>MARKETING DIGITAL</t>
  </si>
  <si>
    <t>EXECUTIVE DEVELOPMENT PROGRAM - EDP</t>
  </si>
  <si>
    <t>REESTRUTURAÇÃO DE EMPRESAS EM CRISE</t>
  </si>
  <si>
    <t>SEMINÁRIO INVESTINDO PROFISSIONALMENTE EM FUNDOS</t>
  </si>
  <si>
    <t>SEMINÁRIO - GO TO MARKET</t>
  </si>
  <si>
    <t>PRIMEIROS PASSOS NA LIDERANÇA</t>
  </si>
  <si>
    <t>MARKETING ANALÍTICO</t>
  </si>
  <si>
    <t>ESTRATÉGIA: PLANEJAMENTO E EXECUÇÃO</t>
  </si>
  <si>
    <t>MENSURAÇÃO DE IMPACTO SOCIAL</t>
  </si>
  <si>
    <t>FINANÇAS PARA ALTA PERFORMANCE</t>
  </si>
  <si>
    <t>SEMINÁRIO – LITÍGIOS EMPRESARIAIS: ARBITRAGEM E OUTRAS FORMAS DE SOLUÇÃO DE CONTROVÉRSIAS</t>
  </si>
  <si>
    <t>SEMINÁRIO DE DIREITO DIGITAL</t>
  </si>
  <si>
    <t>RESPONSABILIDADE DE EXECUTIVOS NO BRASIL</t>
  </si>
  <si>
    <t>GESTÃO DE VENDAS</t>
  </si>
  <si>
    <t>SEMINÁRIO - PERSPECTIVAS POLÍTICAS E ECONÔMICAS</t>
  </si>
  <si>
    <t>NEGOCIAÇÃO ESTRATÉGICA E GESTÃO DE CONFLITOS CPS</t>
  </si>
  <si>
    <t>FINANÇAS PARA EXECUTIVOS CPS</t>
  </si>
  <si>
    <t>BUSINESS PARTNER EM RECURSOS HUMANOS</t>
  </si>
  <si>
    <t>O MAL-ESTAR NA LIDERANÇA: INOVAÇÕES PERDIDAS</t>
  </si>
  <si>
    <t>PROGRAMAS CUSTOMIZADOS</t>
  </si>
  <si>
    <t>COORDENAÇÃO PROGRAMAS CUSTOMIZADOS</t>
  </si>
  <si>
    <t>IBM-MBA-VENDAS-GEST-1299</t>
  </si>
  <si>
    <t>NESTLE-MBA-EX-GES.EM-1137</t>
  </si>
  <si>
    <t>ANBID-MBA-1375</t>
  </si>
  <si>
    <t>GERDAU-BUSINESS PROGRAM.</t>
  </si>
  <si>
    <t>ITAU-DESEN-DSMC-1493</t>
  </si>
  <si>
    <t>TOYOTA-ABRADIT-1451</t>
  </si>
  <si>
    <t>UNIBANCO-MBA</t>
  </si>
  <si>
    <t>UNIBANCO-PDIGG-1547</t>
  </si>
  <si>
    <t>PROGRAMA DE CAPACITAÇÃO DE CUSTÓDIA E CONTROLADORIA</t>
  </si>
  <si>
    <t>PROGRAMA EM GESTÃO DE NEGÓCIOS PDGA - TURMA III - 1684</t>
  </si>
  <si>
    <t>ABN - PÓS GRADUAÇÃO EM FINANÇAS - 1664</t>
  </si>
  <si>
    <t xml:space="preserve">PEPSICO - PROGRAMA DE ESPECIALIZAÇÃO DE NEGÓCIOS  -1688 </t>
  </si>
  <si>
    <t>ABRADIF-PROG PÓS GRAD JOVEM LID FORD1695</t>
  </si>
  <si>
    <t>ACCENTURE - PROGRAMA FP&amp;M ACADEMY - MÓD. DE DISCIPLINAS</t>
  </si>
  <si>
    <t>VOTORANTIM - CFM1 -1723</t>
  </si>
  <si>
    <t>VOTORANTIM - MBA EXECUTIVO IV - 1724</t>
  </si>
  <si>
    <t xml:space="preserve">UNIBANCO - PROGRAMA GESTÃO DE CARTEIRAS - 1674 </t>
  </si>
  <si>
    <t>SANTANDER - ENFIN GGC'S PROG. DE DESENVOLV. GERENCIAL - 1756</t>
  </si>
  <si>
    <t>ABRIL - ECONOMIA E FINANÇAS PARA JORNALISTAS - 1769</t>
  </si>
  <si>
    <t>UNIBANCO GESTÃO DE PROJETOS -1762</t>
  </si>
  <si>
    <t>CARGILL - DESENVOLVIMENTO EM GESTÃO DE NEGÓCIOS</t>
  </si>
  <si>
    <t>VOTORANTIM - PROG.DESENV.GERENTES DE RELACIONAMENTO (PDGR) - 1759</t>
  </si>
  <si>
    <t xml:space="preserve"> BANCO REAL - ENFIN SUPERINTENDETES REG COMERCIAIS - 1702</t>
  </si>
  <si>
    <t>TOYOTA - ABRADIT - DEALER MANAGEMENT - 1761 - TURMA III</t>
  </si>
  <si>
    <t>ITAU-UNIBANCO - GESTÃO DE CARTEIRAS ITAÚ UNICLASS - 1806</t>
  </si>
  <si>
    <t>PROGRAMA DE CAPACITAÇÃO NO MERCADO FINANCEIRO - VOTORANTIM</t>
  </si>
  <si>
    <t>PROGRAMA DE CAPACITAÇÃO CONTROLLER - VOTORANTIM</t>
  </si>
  <si>
    <t>SHOPPING CENTER MANAGEMENT PROGRAM</t>
  </si>
  <si>
    <t>CONIB - PRINCÍPIOS E VALORES DA LIDERANÇA - LIDERANÇA EMPRESARIAL E COMUNITÁRIA - 1804</t>
  </si>
  <si>
    <t>PROGRAMA GESTÃO DE PRODUTOS TELEFONICA - 1808</t>
  </si>
  <si>
    <t>CPFL - GERAÇÃO DE VALOR I - 1844</t>
  </si>
  <si>
    <t>CPFL - PLANEJAMENTO ESTRATÉGICO I - 1844 A</t>
  </si>
  <si>
    <t>CPFL - CENÁRIOS MACROECONÔMICOS - 1845 A</t>
  </si>
  <si>
    <t>CPFL - PLANEJAMENTO ESTRATÉGICO E EXECUÇÃO - 1845 B</t>
  </si>
  <si>
    <t>CPFL - GERAÇÃO DE VALOR II - 1845 C</t>
  </si>
  <si>
    <t>CPFL - GOVERNANÇA CORPORATIVA II - 1845 D</t>
  </si>
  <si>
    <t>CPFL - EXCELÊNCIA EM GESTÃO  - 1845 E</t>
  </si>
  <si>
    <t>CPFL - GESTÃO DA INOVAÇÃO - 1845 F</t>
  </si>
  <si>
    <t>CPFL - GERAÇÃO DE VALOR II - 1846</t>
  </si>
  <si>
    <t>SANTANDER - DESENVOLVIMENTO DE NEGOCIADORES CORPORATIVOS - SCG - 1854</t>
  </si>
  <si>
    <t>ITAÚ UNIBANCO - PROGRAMA DE FUNDAMENTOS DE MERCADO FINANCEIRO - 1902</t>
  </si>
  <si>
    <t>PROGRAMA DE GESTÃO DA INOVAÇÃO - TELEFONICA - 1919</t>
  </si>
  <si>
    <t>PROGRAMA MASTER EM GESTÃO DE NEGÓCIOS I - GRUPO SANTANDER - 1886</t>
  </si>
  <si>
    <t>PROGRAMA DE DESENVOLVIMENTO DE EXECUTIVOS - ALTA DIREÇÃO - GRUPO ULTRA - 1883</t>
  </si>
  <si>
    <t>EXECUTEM - FAZENDO A ESTRATÉGIA ACONTECER - TELEFONICA - 1939</t>
  </si>
  <si>
    <t>FORMAÇÃO EM AVALIAÇÃO ECONÔMICA FINANCEIRA DE NEGÓCIOS E GESTÃO DE RECURSOS - TELEFONICA - 1938</t>
  </si>
  <si>
    <t>PROGRAMA DE CAPACITAÇÃO ANALÍTICA - AMBEV - 1917</t>
  </si>
  <si>
    <t>PROGRAMA DE DESENVOLVIMENTO DE COORDENADORES E ESPECIALISTAS - CLARO - 1933</t>
  </si>
  <si>
    <t>TELEFONICA- MBA-865</t>
  </si>
  <si>
    <t>MBA EXECUTIVO EM GESTÃO EMP. NESTLÉ - TURMA II</t>
  </si>
  <si>
    <t>TELEFÔNICA NEGAOCIAÇÃO ESTRATÉGICA</t>
  </si>
  <si>
    <t>VISANET-PROG-GEST-PE-1610</t>
  </si>
  <si>
    <t>NESTLE-PDC GEST. PROJ</t>
  </si>
  <si>
    <t>ORBITALL-PG-MBA-GEST-1143</t>
  </si>
  <si>
    <t>UNIB-PROG TRAINEES INST.BANKING SIM.1736</t>
  </si>
  <si>
    <t>BANCO VOTORANTIM - PROGRAMA DE FORMAÇÃO BANCO VOTORANTIM EMPRESAS – 1905</t>
  </si>
  <si>
    <t>SAFRA - PROGRAMA DE LIDERANÇA - 1972</t>
  </si>
  <si>
    <t>ORGANIZAÇÃO ODEBRECHT - MBA EXECUTIVO - 1916</t>
  </si>
  <si>
    <t>IBM-MBA VDAS E GESTAO-925</t>
  </si>
  <si>
    <t>GRUPO M&amp;M - MÍDIA MASTER BRASIL 2009 - SEMINÁRIOS TEMÁTICOS - 1766</t>
  </si>
  <si>
    <t>VOTORANTIM - CFM II - 1882</t>
  </si>
  <si>
    <t xml:space="preserve">PROGRAMA MASTER EM GESTÃO DE NEGÓCIOS II - GRUPO SANTANDER – 1915 </t>
  </si>
  <si>
    <t>VOTORANTIM - MBA - 1439</t>
  </si>
  <si>
    <t>LIQUIGAS - CGN - 955</t>
  </si>
  <si>
    <t>HSBC - HIGH PERFORMANCE PROGRAM GESTORES DE VAREJO- 1919</t>
  </si>
  <si>
    <t>HSBC - HIGH PERFORMANCE PROGRAM MANCO - 1912</t>
  </si>
  <si>
    <t>HSBC - HIGH PERFORMANCE PROGRAM EXCO -1912</t>
  </si>
  <si>
    <t>CPFL-GEST-MUD-INT-1546</t>
  </si>
  <si>
    <t>PETROBRÁS – PRICING PALESTRA</t>
  </si>
  <si>
    <t>DEUTSCHE BANK - PROGRAMA DE CAPACITAÇÃO FINANCEIRA - 1978</t>
  </si>
  <si>
    <t>LOBO &amp; DE RIZZO ADVOGADOS - PROGRAMA DE CAPACITAÇÃO EM CONTABILIDADE PARA ADVOGADOS - 1831</t>
  </si>
  <si>
    <t>BANCO ITAÚ - PROGRAMA DE EMPREENDEDORISMO CORPORATIVO - 1964</t>
  </si>
  <si>
    <t>PROGRAMA MASTER EM GESTÃO DE NEGÓCIOS III - GRUPO SANTANDER – 2012</t>
  </si>
  <si>
    <t>PROGRAMA DE GESTÃO DE PROCESSOS E QUALIDADE SANTANDER 2010</t>
  </si>
  <si>
    <t>TOYOTA - DEALER MANAGEMENT PROGRAM - TURMA IV - 2049</t>
  </si>
  <si>
    <t>ARMCO - PROGRAMA DE DESENVOLVIMENTO DE LÍDERES - 2007</t>
  </si>
  <si>
    <t>LATAPACK - PROGRAMA DE DESENVOLVIMENTO GERENCIAL - 2026</t>
  </si>
  <si>
    <t>GRUPO ABC - PROGRAMA DE GESTÃO DE NEGÓCIOS - 1927</t>
  </si>
  <si>
    <t>TOYOTA - MBA EXECUTIVO (COMPLEMENTO) - 2086</t>
  </si>
  <si>
    <t>GERDAU - BUSINESS PROGRAM III - 1981</t>
  </si>
  <si>
    <t>WORKSHOP MONTE CRISTALINA - ECONOMIA, FINANÇAS E NEGÓCIOS SPONSORED BY MONITOR GROUP - 2096</t>
  </si>
  <si>
    <t>BRADESCO - PROGRAMA DE CAPACITAÇÃO DE CUSTÓDIA E CONTROLADORIA - 2090</t>
  </si>
  <si>
    <t>JOHNSON &amp; JOHNSON - PALESTRAS TEMÁTICAS - 3034</t>
  </si>
  <si>
    <t>DELL - PROGRAMA DE EDUCAÇÃO EXECUTIVA PARA ALTA LIDERANÇA DE  TI - 2071</t>
  </si>
  <si>
    <t>GRUPO M&amp;M - MÍDIA MASTER BRASIL 2011 - SEMINÁRIOS TEMÁTICOS - 2094</t>
  </si>
  <si>
    <t>YPO SPOUSES - SEMINÁRIOS 2011</t>
  </si>
  <si>
    <t>ITAU UNIBANCO - PROGRAMA DE MBA ITAU UNIBANCO - 2067</t>
  </si>
  <si>
    <t>PINHEIRO NETO - PROGRAMA DE NEGOCIAÇÃO ESTRATÉGICA E GESTÃO DE CONFLITOS - 2088</t>
  </si>
  <si>
    <t>NEXTEL - PROGRAMA DE CAPACITAÇÃO NEXTEL - 2037</t>
  </si>
  <si>
    <t>JOHNSON &amp; JOHNSON - PROGRAMA DE DESENVOLVIMENTO DE DISTRIBUIDORES - 2035</t>
  </si>
  <si>
    <t>BRFOODS - BUSINESS PROGRAM - 3009</t>
  </si>
  <si>
    <t>TELEFONICA - PROGRAMA DE ESTRUTURAÇÃO DE VENDAS - 3000</t>
  </si>
  <si>
    <t>BANCO BRADESCO – MBA EXECUTIVO BRADESCO EMPRESAS – 2057</t>
  </si>
  <si>
    <t>BANCO BRADESCO – MBA EXECUTIVO EM FINANÇAS BRADESCO - 2092</t>
  </si>
  <si>
    <t>PROGRAMA DE FORMAÇÃO DE COORDENADORES ITAU BBA - 2083</t>
  </si>
  <si>
    <t xml:space="preserve">SEMINÁRIO WPO - VERSÃO 2011 </t>
  </si>
  <si>
    <t xml:space="preserve">FORMAÇÃO DE COORDENADORES ITAU BBA </t>
  </si>
  <si>
    <t>DEUTSCHE BANK – PROGRAMA DE DESENVOLVIMENTO DE LÍDERES – 3042.</t>
  </si>
  <si>
    <t>MBA EXECUTIVO ITAÚ – 2067</t>
  </si>
  <si>
    <t>INTERNATIONAL ARBITRATION</t>
  </si>
  <si>
    <t>MBA EM GESTÃO DE NEGÓCIOS ITAÚ PERSONNALITÉ</t>
  </si>
  <si>
    <t>PROGRAMA DE DESENVOLVIMENTO DE GERENTES DE AGENCIA - ITAÚ UNIBANCO</t>
  </si>
  <si>
    <t>BANCO BRADESCO – WORKSHOP DE INOVAÇÃO</t>
  </si>
  <si>
    <t>DIAGEO PROGRAMA DE DESENVOLVIMENTO GERENCIAL 3104</t>
  </si>
  <si>
    <t>TELEFONICA – LIDERANÇA, CULTURA E MUDANÇA ORGANIZACIONAL3139</t>
  </si>
  <si>
    <t>JOHNSON – HEALTH EDUCATION PROGRAM – 2055</t>
  </si>
  <si>
    <t>SEMINÁRIO DE LIDERANÇA MEIO E MENSAGEM</t>
  </si>
  <si>
    <t>LIDERANÇA, CULTURA E MUDANÇA ORGANIZACIONAL – TELEFONICA</t>
  </si>
  <si>
    <t xml:space="preserve">PROGRAMA DE DESENVOLVIMENTO GERENCIAL - DIGEO </t>
  </si>
  <si>
    <t>CHS PROGRAMAS JOVENS TALENTOS - 3128</t>
  </si>
  <si>
    <t>BRF BRASIL FOODS PROGRAMA DE DESENVOLVIMENTO GERENCIAL - 3121</t>
  </si>
  <si>
    <t>BRF BRASIL FOODS WORKSHIP ORGANIZATIONAL STRATEGY - 3072</t>
  </si>
  <si>
    <t>BRINKS STRATEGY, OPERATIONS LEADERSHIP - 3127</t>
  </si>
  <si>
    <t>PROGRAMA DE AGRONEGÓCIOS APLICADO - CHS</t>
  </si>
  <si>
    <t>PROGRAMA AGRONEGOCIO APLICADO CHS - 3149</t>
  </si>
  <si>
    <t>PROGRAMA DE DESENVOLVIMENTO DE GERENTES DA AGENCIA ITAU - 2066</t>
  </si>
  <si>
    <t>MASTER EM GESTÃO FINANCEIRA SANTANDER – 3118</t>
  </si>
  <si>
    <t>PROGRAMA GESTÃO DE NEGÓCIOS – SUPERINTENDENTES – BANCO ITAU – 3168</t>
  </si>
  <si>
    <t xml:space="preserve">	PROGRAMA BRADESCO DE MERCADO DE CAPITAIS - BRADESCO - 3083</t>
  </si>
  <si>
    <t>AMBEV EXECUTIVE PROGRAM – AMBEV – 3141</t>
  </si>
  <si>
    <t>PROGRAMA DE DESENVOLVIMENTO GERENCIAL BRF 2013.</t>
  </si>
  <si>
    <t>ITAU PANORAMA BRASIL PARA ITAU CULTURAL E INSTITUTOS</t>
  </si>
  <si>
    <t>E-PAGO – BRINKS – SOL – STRATEGY, OPERATIONS AND LEADERSHIP</t>
  </si>
  <si>
    <t xml:space="preserve">	PROGRAMA DE DESENVOLVIMENTO DA LIDERANÇA COMERCIAL - ROCHE. </t>
  </si>
  <si>
    <t>PALESTRA SOBRE EFICIÊNCIA, PRODUTIVIDADE E PLANEJAMENTO ESTRATÉGICO.- SEW EURODRIVE</t>
  </si>
  <si>
    <t xml:space="preserve">	AULAS PROGRAMAS CUSTOMIZADOS</t>
  </si>
  <si>
    <t>PROGRAMA DE DESENVOLVIMENTO DE LÍDERES JONES LANG LASALLE- PROPOSTA Nº 3212</t>
  </si>
  <si>
    <t>INTRODUCTION TO FINANCIAL MARKETING – PROPOSTA Nº 3237</t>
  </si>
  <si>
    <t>FIXED INCOME</t>
  </si>
  <si>
    <t>PROGRAMA DO BNDES</t>
  </si>
  <si>
    <t>PROGRAMA ITAU UNIBANCO DE VISÃO E EXECUÇÃO ESTRATÉGICA – PROPOSTA Nº 3220</t>
  </si>
  <si>
    <t>PROGRAMA BNDES DE NEGOCIAÇÃO – PROPOSTA 3185</t>
  </si>
  <si>
    <t>PROGRAMA DE LIDERANÇA ESTRATÉGICA</t>
  </si>
  <si>
    <t>PROGRAMA JOHNSON &amp; JOHNSON HEALTH CARE MANAGEMENT DEVELOPMENT PROGRAM – PROPOSTA – 2055</t>
  </si>
  <si>
    <t xml:space="preserve">WORKSHOP EM GESTÃO INTEGRADA BRASIL FOODS </t>
  </si>
  <si>
    <t>PROGRAMA EXPERIÊNCIA E SERVIÇOS - TELEFONICA</t>
  </si>
  <si>
    <t>PROGRAMA DE DESENVOLVIMENTO AGRO UNIVERSITY CHS</t>
  </si>
  <si>
    <t>PROGRAMADE GESTÃO DE NEGÓCIOS EMP – SUPERINTENDENTES</t>
  </si>
  <si>
    <t>PROGRAMA DE GESTAO DE NEGOCIOS – SUPERINTENDENTES AEMP ITAÚ – 886</t>
  </si>
  <si>
    <t>PROGRAMA DE SANTANDER SELECT</t>
  </si>
  <si>
    <t>PROGRAMA DE GESTÃO DE NEGÓCIOS – SUPERINTENDENTES AEMP ITAÚ</t>
  </si>
  <si>
    <t>PLANEJAMENTO FINANCEIRO</t>
  </si>
  <si>
    <t>GLOBAL FUNCTION MANAGER - TURMA 01 - SP</t>
  </si>
  <si>
    <t>PROGRAMA DE ALTO DESEMPENHO DISTRIBUIDORES SYNGENTA - PADSYN</t>
  </si>
  <si>
    <t>PROGRAMA DE GESTORES SYNGENTA – PDGSYN</t>
  </si>
  <si>
    <t>PDVE – PROGRAMA DE VISÃO E EXECUÇÃO ESTRATÉGICA - SANOFI</t>
  </si>
  <si>
    <t>PROGRAMA DE ALTA PERFORMANCE COMERCIAL SODEXO | PURAS</t>
  </si>
  <si>
    <t>PUBLIC HIGH PERFORMANCE MANAGEMENT PROGRAM BY IBEGESP - DESENHO DO PROGRAMA</t>
  </si>
  <si>
    <t>EXECUTIVE MBA FOR LEADERS AND PEOPLE DEVELOPMENT COCA-COLA FEMSA</t>
  </si>
  <si>
    <t>PROGRAMA DE VISÃO, INOVAÇÃO E EXECUÇÃO ESTRATÉGICA – TOTVS</t>
  </si>
  <si>
    <t>MASTER EM GESTÃO DE RISCOS – MGR (SANTANDER)</t>
  </si>
  <si>
    <t>WORKSHOP SANTANDER: OPORTUNIDADES E DESAFIOS NO CENÁRIO ECONÔMICO BRASILEIRO</t>
  </si>
  <si>
    <t>PROGRAMA DURATEX DE FINANÇAS PARA NÃO FINANCEIROS</t>
  </si>
  <si>
    <t>PROGRAMA DE DESENVOLVIMENTO GERENCIAL EM GESTÃO DE VENDAS - SANTANDER</t>
  </si>
  <si>
    <t>MBA EXECUTIVO ORGANIZAÇÃO ODEBRECHT – TURMA 2</t>
  </si>
  <si>
    <t>PROGRAMA DE CAPACITAÇÃO DE FINANÇAS  KLABIN</t>
  </si>
  <si>
    <t>PROGRAMA DE NEGOCIAÇÃO E COMUNICAÇÃO ING</t>
  </si>
  <si>
    <t>PROGRAMA BRF DE NEGOCIAÇÃO ESTRATÉGICA E GESTÃO DE CONFLITOS</t>
  </si>
  <si>
    <t>PROGRAMA DE GESTÃOCOMERCIAL WEBMOTORS</t>
  </si>
  <si>
    <t>ABINBEV UNIVERSITIES PROGRAM</t>
  </si>
  <si>
    <t>ACADEMIA DE FINANÇAS PARA LÍDERES EINSTEIN – 3441</t>
  </si>
  <si>
    <t>PROGRAMA DE MARKETING ESTRATÉGICO EMS</t>
  </si>
  <si>
    <t>RODOBENS BUSINESS PROGRAM</t>
  </si>
  <si>
    <t>PROGRAMA DE DESENVOLVIMENTO DE LÍDERES RODOBENS</t>
  </si>
  <si>
    <t>PROGRAMA JBS DE NEGOCIAÇÃO ESTRATÉGICA E GESTÃO DE CONFLITOS</t>
  </si>
  <si>
    <t xml:space="preserve">PROGRAMA KLABIN DE NEGOCIAÇÃO ESTRATÉGICA E GESTÃO DE CONFLITOS </t>
  </si>
  <si>
    <t>HIGH PERFORMANCE PROGRAM ROCHE</t>
  </si>
  <si>
    <t>CHS AGRO UNIVERSITY I</t>
  </si>
  <si>
    <t>PALESTRA SANTANDER: INFLUÊNCIA SEM AUTORIDADE</t>
  </si>
  <si>
    <t>PROGRAMA DE DESENVOLVIMENTO RH SANTANDER</t>
  </si>
  <si>
    <t>TOTVS EXECUTIVE PROGRAM – PROPOSTA Nº  3420</t>
  </si>
  <si>
    <t>PALESTRA SANTANDER CENÁRIOS ECONÔMICOS</t>
  </si>
  <si>
    <t>MBA INTERNACIONAL EM BANCOS E MERCADOS FINANCEIROS – PROPOSTA Nº 3385</t>
  </si>
  <si>
    <t>PROGRAMA DE DESENVOLVIMENTO DE LIDERES SANOFI – PDL  (PROPOSTA 3488)</t>
  </si>
  <si>
    <t xml:space="preserve">PROGRAMA DE FINANÇAS DURATEX </t>
  </si>
  <si>
    <t>CHS BUSINESS UNIVERSITY</t>
  </si>
  <si>
    <t>PWC PROGRAM – CORE CONSULTING SKILLS SYLLABUS_LEVEL 2</t>
  </si>
  <si>
    <t>PROGRAMA DE DESENVOLVIMENTO DE HIGH POTENTIALS DO BANCO DO BRASIL.</t>
  </si>
  <si>
    <t>JHFS BUSINESS PROGRAM</t>
  </si>
  <si>
    <t xml:space="preserve">PROGRAMA DE NEGOCIAÇÃO ESTRATÉGICA E GESTÃO DE CONFLITOS – VALE FERTILIZANTES </t>
  </si>
  <si>
    <t>PROGRAMA DE DESENVOLVIMENTO GOUVÊA DE SOUZA – PDGE </t>
  </si>
  <si>
    <t>PROGRAMA DE GESTÃO DE PROJETOS E FINANÇAS RODOBENS</t>
  </si>
  <si>
    <t xml:space="preserve">PROGRAMA DE DESENVOLVIMENTO REVENDAS AMBEV </t>
  </si>
  <si>
    <t>ASSESSMENT E DESENHO DE PROGRAMA PARA INSTITUTOS</t>
  </si>
  <si>
    <t>WORKSHOP DAS LIDERANÇAS ÉVORA</t>
  </si>
  <si>
    <t>ACADEMIA DE FINANÇAS AMBEV</t>
  </si>
  <si>
    <t xml:space="preserve">PROCESSO DE SELEÇÃO DE GERENTES ROCHE </t>
  </si>
  <si>
    <t>PROGRAMA DE DESENVOLVIMENTO CONTINUADO DOS DISTRIBUIDORES J&amp;J MÓDULO III</t>
  </si>
  <si>
    <t>PROGRAMA ITAÚ - ESSÊNCIA OPERAÇÕES</t>
  </si>
  <si>
    <t xml:space="preserve">PROGRAMA DE BANKING ITAÚ  </t>
  </si>
  <si>
    <t>WORKSHOP BB DE ESTRATÉGIA E EXECUÇÃO</t>
  </si>
  <si>
    <t xml:space="preserve">PROGRAMA AMBEV DE CAPACITAÇÃO ANALÍTICA AVANÇADA </t>
  </si>
  <si>
    <t>WORKSHOP DE GESTÃO DE EQUIPES DE ALTA PERFORMANCE</t>
  </si>
  <si>
    <t>MANAGING STRATEGIC PROJECTS SANOFI</t>
  </si>
  <si>
    <t>PROGRAMA DE FORMAÇÃO EM NEGÓCIOS VOTORANTIM CIMENTOS</t>
  </si>
  <si>
    <t>WORKSHOP TIVIT DE POST-MERGER INTEGRATION</t>
  </si>
  <si>
    <t>PROGRAMA DE VENDAS EM AMBIENTES COMPLEXOS</t>
  </si>
  <si>
    <t>MARKETING ASSESSMENT - SANOFI</t>
  </si>
  <si>
    <t>WORKSHOP DE VISÃO E EXECUÇÃO DA ESTRATÉGIA - GB&amp;M SANTANDER</t>
  </si>
  <si>
    <t>PROGRAMA DE DESENVOLVIMENTO GERENCIAL BB MPE</t>
  </si>
  <si>
    <t>PROGRAMA SANTANDER ADVANCE</t>
  </si>
  <si>
    <t>WORKSHOP CHS</t>
  </si>
  <si>
    <t>BRAND EXPERIENCE DANONE</t>
  </si>
  <si>
    <t>PROGRAMA DE FINANÇAS DUPONT</t>
  </si>
  <si>
    <t>CASOS DE FUNCIONÁRIOS SANTANDER</t>
  </si>
  <si>
    <t>PROGRAMA DE DESENVOLVIMENTO GERENCIAL RODOBENS (PDG)</t>
  </si>
  <si>
    <t>WORKSHOP DE TEAM BUILDING RODOBENS</t>
  </si>
  <si>
    <t>PROGRAMA DE DERIVATIVOS SANTANDER</t>
  </si>
  <si>
    <t>ACADEMIA DE FINANÇAS FALCONI</t>
  </si>
  <si>
    <t xml:space="preserve">PROGRAMA DE VISÃO E EXECUÇÃO ESTRATÉGICA TRAMA COMUNICAÇÃO </t>
  </si>
  <si>
    <t>PROGRAMA DE DESENVOLVIMENTO DE EXECUTIVOS BB - TECNOLOGIA E SERVIÇOS</t>
  </si>
  <si>
    <t>PROGRAMA DE BANKING ITAÚ - VISÃO DE CRÉDITO NO VAREJO E COMPETITIVIDADE</t>
  </si>
  <si>
    <t>PROGRAMA DE DESENVOLVIMENTO DE LÍDERES - CROWN LIFT TRUCKS</t>
  </si>
  <si>
    <t>PROGRAMA DE CENÁRIOS ECONÔMICOS - CROWN LIFT TRUCKS</t>
  </si>
  <si>
    <t>NEGOCIAÇÃO ESTRATÉGICA E GESTÃO DE CONFLITOS – NIKE</t>
  </si>
  <si>
    <t>DESENVOLVIMENTO DE LIDERANÇAS BOEHRINGER</t>
  </si>
  <si>
    <t>PROGRAMA DE GESTÃO DE PROJETOS SANOFI</t>
  </si>
  <si>
    <t>NESPRESSO DE NEGOCIAÇÃO ESTRATÉGICA E GESTÃO DE CONFLITOS</t>
  </si>
  <si>
    <t>WORKSHOP SOBRE ESTUDO DE CASO E OBJETIVOS DA APRENDIZAGEM</t>
  </si>
  <si>
    <t>PROGRAMA DE GOVERNANÇA CORPORATIVA HOSPITAL ALBERT EINSTEIN</t>
  </si>
  <si>
    <t>DESENVOLVIMENTO DE WORKSHOP – HEINZ  – PROPOSTA 3789 – V II</t>
  </si>
  <si>
    <t>MBA EXECUTIVO EM NEGÓCIOS BRADESCO</t>
  </si>
  <si>
    <t>PROGRAMA BRADESCO ORIENTAÇÃO PARA RESULTADOS</t>
  </si>
  <si>
    <t>PROGRAMA AVANÇAR - SANTANDER NEGÓCIOS &amp; EMPRESAS</t>
  </si>
  <si>
    <t>ANÁLISE DE PROBLEMA E TOMADA DE DECISÃO</t>
  </si>
  <si>
    <t>PROGRAMA DE DESENVOLVIMENTO DE LIDERANÇAS LUXOTTICA</t>
  </si>
  <si>
    <t>PROGRAMA DESENVOLVIMENTO DA LIDERANÇA DE VENDAS DA BRISTOL</t>
  </si>
  <si>
    <t>SEMINÁRIO YPO/WPO PARTNERS 2016</t>
  </si>
  <si>
    <t>ETAPA DE DESENVOLVIMENTO - PROGRAMA DE ASCENSÃO PROFISSIONAL - EXECUTIVOS</t>
  </si>
  <si>
    <t>PAPEL DO LÍDER COMO DESENVOLVEDOR DE EQUIPES - FLEURY</t>
  </si>
  <si>
    <t>PROGRAMA DE FINANÇAS E PLANEJAMENTO ESTRATÉGICO</t>
  </si>
  <si>
    <t>PROGRAMA DE NEGOCIAÇÃO ESTRATÉGICA COPERSUCAR</t>
  </si>
  <si>
    <t>IEL - DESENVOLVIMENTO DE EXECUTIVOS</t>
  </si>
  <si>
    <t>PROCESSO DE ATUALIZAÇÃO DO PLANO DE SUSTENTABILIDADE - AGENDA 30 BB</t>
  </si>
  <si>
    <t>PROGRAMAS DE CURTA E MÉDIA DURAÇÃO - DIREITO</t>
  </si>
  <si>
    <t>DIREITO DO AGRONEGÓCIO</t>
  </si>
  <si>
    <t>DIREITO DA CONSTRUÇÃO: INFRAESTRUTURA E IMOBILIÁRIO</t>
  </si>
  <si>
    <t>DIREITO DIGITAL</t>
  </si>
  <si>
    <t>GESTÃO DE DEPARTAMENTOS JURÍDICOS</t>
  </si>
  <si>
    <t>SEMINÁRIO - NOVO CÓDIGO DO PROCESSO CIVIL</t>
  </si>
  <si>
    <t>O IMPACTO DA TRIBUTAÇÃO NA TOMADA DE DECISÃO</t>
  </si>
  <si>
    <t>PLANEJAMENTO TRIBUTÁRIO: DESAFIOS E MELHORES PRÁTICAS</t>
  </si>
  <si>
    <t>TI</t>
  </si>
  <si>
    <t>REDES</t>
  </si>
  <si>
    <t>TELEFONIA</t>
  </si>
  <si>
    <t>HELP-DESK</t>
  </si>
  <si>
    <t>REPROGRAFIA</t>
  </si>
  <si>
    <t>SISTEMAS</t>
  </si>
  <si>
    <t>PROJETOS TI</t>
  </si>
  <si>
    <t>VERBA LIVRE E PESQUISA</t>
  </si>
  <si>
    <t>CENTRO DE PESQUISA</t>
  </si>
  <si>
    <t>ANDREA MARIA ACCIOLY FONSECA MINARDI (PESQUISA)</t>
  </si>
  <si>
    <t>SERGIO GIOVANETTI LAZZARINI (PESQUISA)</t>
  </si>
  <si>
    <t>REGINA CARLA MADALOZZO (PESQUISA)</t>
  </si>
  <si>
    <t>RINALDO ARTES (PESQUISA)</t>
  </si>
  <si>
    <t>ANDRE LUIS DE CASTRO MOURA DUARTE (PESQUISA)</t>
  </si>
  <si>
    <t>ADRIANA BRUSCATO BORTOLUZZO (PESQUISA)</t>
  </si>
  <si>
    <t>RICARDO DIAS DE OLIVEIRA BRITO (PESQUISA)</t>
  </si>
  <si>
    <t>DANNY PIMENTEL CLARO (PESQUISA)</t>
  </si>
  <si>
    <t>NAERCIO AQUINO MENEZES FILHO (PESQUISA)</t>
  </si>
  <si>
    <t>GAZI ISLAM (PESQUISA)</t>
  </si>
  <si>
    <t>CARLOS ALBERTO FURTADO DE MELO (PESQUISA)</t>
  </si>
  <si>
    <t>RODRIGO MENON SIMOES MOITA (PESQUISA)</t>
  </si>
  <si>
    <t>MARIA CRISTINA NOGUEIRA GRAMANI (PESQUISA)</t>
  </si>
  <si>
    <t>CHARLES KIRSCHBAUM (PESQUISA)</t>
  </si>
  <si>
    <t>MARCO TULIO PEREIRA LYRIO (PESQUISA)</t>
  </si>
  <si>
    <t>CENTRO DE ESTUDOS EM NEGÓCIOS</t>
  </si>
  <si>
    <t>REVISTA DE ECONOMIA E ADMINISTRAÇÃO</t>
  </si>
  <si>
    <t>SEMINÁRIOS ACADÊMICOS</t>
  </si>
  <si>
    <t>PESQUISAS - PROFESSORES TP</t>
  </si>
  <si>
    <t>LUCIANA FERREIRA - (PESQUISA L.F.)</t>
  </si>
  <si>
    <t>COORDENAÇÃO CENTRO DE PESQUISA EM FINANÇAS</t>
  </si>
  <si>
    <t>JOSE HELENO FARO - (PESQUISA J.H.F.)</t>
  </si>
  <si>
    <t>LUCIANA YEUNG - (PESQUISA L.Y.)</t>
  </si>
  <si>
    <t>PROJETO CONFIANÇA (SANTANDER)</t>
  </si>
  <si>
    <t>MARCELO RODRIGUES DOS SANTOS (PESQUISA)</t>
  </si>
  <si>
    <t>EDUARDO CORREIA DE SOUZA  (PESQUISA)</t>
  </si>
  <si>
    <t>CAMILA FREITAS DE SOUZA CAMPOS (PESQUISA)</t>
  </si>
  <si>
    <t>TATIANA IWAI (PESQUISA)</t>
  </si>
  <si>
    <t>GUILHERME SILVEIRA MARTINS (PESQUISA)</t>
  </si>
  <si>
    <t>CARLA RAMOS (PESQUISA)</t>
  </si>
  <si>
    <t>VINICIUS LICKS (PESQUISA)</t>
  </si>
  <si>
    <t>LUCIANO PEREIRA SOARES (PESQUISA)</t>
  </si>
  <si>
    <t>MAURICIO SILVA FERREIRA (PESQUISA)</t>
  </si>
  <si>
    <t>FABIO ORFALI (PESQUISA)</t>
  </si>
  <si>
    <t>LEONIDAS SANDOVAL JUNIOR (PESQUISA)</t>
  </si>
  <si>
    <t>LUIZ FERNANDO ANDREOTTI TURATTI</t>
  </si>
  <si>
    <t>MICHAEL VIRIATO ARAUJO (PESQUISA)</t>
  </si>
  <si>
    <t>HEDIBERTI FREITAS LOPES (PESQUISA)</t>
  </si>
  <si>
    <t>MARCO BONOMO (PESQUISA)</t>
  </si>
  <si>
    <t>CAMILA PEREIRA BOSCOV (PESQUISA)</t>
  </si>
  <si>
    <t>JOÃO MANOEL PINHO DE MELLO (PESQUISA)</t>
  </si>
  <si>
    <t>SERGIO RICARDO MARTINS (PESQUISA)</t>
  </si>
  <si>
    <t>PAULINA ACHURRA (PESQUISA)</t>
  </si>
  <si>
    <t>HELOISA NEVES (PESQUISA)</t>
  </si>
  <si>
    <t>FREDERICO BARBIERI (PESQUISA)</t>
  </si>
  <si>
    <t>LENI HIDALGO NUNES</t>
  </si>
  <si>
    <t>GUILHERME FOWLER DE AVILA MONTEIRO</t>
  </si>
  <si>
    <t>FABIO ROBERTO DE MIRANDA</t>
  </si>
  <si>
    <t>PROJETO INSTITUTO ACCENTURE</t>
  </si>
  <si>
    <t>CÁTEDRA INSPER E PALAVRA ABERTA</t>
  </si>
  <si>
    <t>FERNANDO LUIS SCHULER</t>
  </si>
  <si>
    <t>CÁTEDRA INSTITUTO AYRTON SENNA</t>
  </si>
  <si>
    <t>PROJETO IFB</t>
  </si>
  <si>
    <t>RICARDO PAES DE BARROS</t>
  </si>
  <si>
    <t>PAULO FURQUIM DE AZEVEDO</t>
  </si>
  <si>
    <t>PROJETO FENASAÚDE 2015</t>
  </si>
  <si>
    <t>PRISCILA BORIN DE OLIVEIRA CLARO</t>
  </si>
  <si>
    <t>INSTITUTO UNIBANCO</t>
  </si>
  <si>
    <t>FUNDAÇÃO MARIA CECILIA SOUTO VIDIGAL</t>
  </si>
  <si>
    <t>DESPESAS INSPER - N.C. PELA EDUCAÇÃO</t>
  </si>
  <si>
    <t>A CADEIA DE SAÚDE SUPLEMENTAR: AVALIAÇÃO DE FALHAS DE MERCADO E PROPOSTAS DE POLÍTICAS</t>
  </si>
  <si>
    <t>AVALIAÇÃO DE IMPACTO DA PLATAFORMA GEEKIE</t>
  </si>
  <si>
    <t>MARCELO HASHIMOTO</t>
  </si>
  <si>
    <t>FUNDO COLABORATIVO ICE</t>
  </si>
  <si>
    <t>THE BEST OF BOTH WORLDS</t>
  </si>
  <si>
    <t>MECANISMO DE APOIO À COLABORAÇÃO E INOVAÇÃO NA GESTÃO PÚBLICA</t>
  </si>
  <si>
    <t>FABIO AYRES</t>
  </si>
  <si>
    <t>RODRIGO PATRICIO DE ARRUDA</t>
  </si>
  <si>
    <t>SÉRGIO FIRPO</t>
  </si>
  <si>
    <t>SANDRO CABRAL</t>
  </si>
  <si>
    <t>INSPER CONHECIMENTO</t>
  </si>
  <si>
    <t>EQUIDADE DE GÊNERO NA LIDERANÇA</t>
  </si>
  <si>
    <t>METRICS</t>
  </si>
  <si>
    <t>RELAÇÕES GOVERNAMENTAIS (CENTRO DE PESQUISA)</t>
  </si>
  <si>
    <t>CÁTEDRA INSTITUTO UNIBANCO</t>
  </si>
  <si>
    <t>RESEARCH WORKSHOP ON INSTITUTIONS AND ORGANIZATIONS</t>
  </si>
  <si>
    <t>NÚCLEO DE CIÊNCIAS DE DADOS E DECISÃO</t>
  </si>
  <si>
    <t>DIREITO E ECONOMIA</t>
  </si>
  <si>
    <t>GESTÃO E DESEMPENHO</t>
  </si>
  <si>
    <t>CENTRO DE LIDERANÇA E INOVAÇÃO</t>
  </si>
  <si>
    <t>ADHEMAR VILLANI JUNIOR</t>
  </si>
  <si>
    <t>TÍTULOS DE IMPACTO SOCIAL</t>
  </si>
  <si>
    <t>AVALIAÇÃO DE IMPACTO DO SIM-SESEG-RJ</t>
  </si>
  <si>
    <t>ECOSSISTEMA DE INVESTIMENTO DE IMPACTO NO BRASIL</t>
  </si>
  <si>
    <t>ICE 2016</t>
  </si>
  <si>
    <t>PORTAL MEU MUNICÍPIO</t>
  </si>
  <si>
    <t>CONGRESSO DA ASSOCIAÇÃO BRASILEIRA DE DIREITO E ECONOMIA (ABDE)</t>
  </si>
  <si>
    <t>CÁTEDRA CHAFI HADDAD</t>
  </si>
  <si>
    <t>PROJETOS – NÚCLEO DE CIÊNCIA PELA EDUCAÇÃO</t>
  </si>
  <si>
    <t>100001 - DIRETORIA ESTATUTÁRIA - INSTITUCIONAL</t>
  </si>
  <si>
    <t>100002 - CONSELHO DELIBERATIVO - INSTITUCIONAL</t>
  </si>
  <si>
    <t>100003 - INTELIGÊNCIA DE MARKETING - DEPARTAMENTOS</t>
  </si>
  <si>
    <t>100004 - APOIO A DIRETORIA - DIRETORIA</t>
  </si>
  <si>
    <t>100006 - ADMINISTRATIVO-FINANCEIRO - DEPARTAMENTOS</t>
  </si>
  <si>
    <t>100008 - ATENDIMENTO - DEPARTAMENTOS</t>
  </si>
  <si>
    <t>100009 - IMÓVEL - INFRAESTRUTURA</t>
  </si>
  <si>
    <t>100010 - MANUTENÇÃO E SERVIÇOS - INFRAESTRUTURA</t>
  </si>
  <si>
    <t>100011 - REDES - TI</t>
  </si>
  <si>
    <t>100012 - TELEFONIA - TI</t>
  </si>
  <si>
    <t>100013 - MARKETING DE PROGRAMAS DE ENSINO - MARKETING</t>
  </si>
  <si>
    <t>100014 - HELP-DESK - TI</t>
  </si>
  <si>
    <t>100015 - REPROGRAFIA - TI</t>
  </si>
  <si>
    <t>100016 - GESTÃO DA SALA DE AULA - INFRAESTRUTURA</t>
  </si>
  <si>
    <t>100017 - SISTEMAS - TI</t>
  </si>
  <si>
    <t>100018 - DIRETORIA DE DESENVOLVIMENTO INSTITUCIONAL - DIRETORIA</t>
  </si>
  <si>
    <t>100020 - DEA - DEPARTAMENTOS</t>
  </si>
  <si>
    <t>100021 - INSPER PESSOAS - DEPARTAMENTOS</t>
  </si>
  <si>
    <t>100022 - CARREIRAS - DEPARTAMENTOS</t>
  </si>
  <si>
    <t>100023 - EVENTOS - MARKETING</t>
  </si>
  <si>
    <t>100024 - MARKETING INSTITUCIONAL - MARKETING</t>
  </si>
  <si>
    <t>100025 - COORDENAÇÃO PROGRAMA DE BOLSAS - DEPARTAMENTOS</t>
  </si>
  <si>
    <t>100026 - RELACIONAMENTO INSTITUCIONAL - DEPARTAMENTOS</t>
  </si>
  <si>
    <t>100027 - CERTIFICACOES INTERNACIONAIS - INSTITUCIONAL</t>
  </si>
  <si>
    <t>100028 - ASSOCIACOES INTERNACIONAIS - INSTITUCIONAL</t>
  </si>
  <si>
    <t>100029 - NOCAN - MARKETING</t>
  </si>
  <si>
    <t>100031 - PROGRAMA PULSAÇÃO - DEPARTAMENTOS</t>
  </si>
  <si>
    <t>100032 - DEA - ASSURANCE OF LEARNING - DEPARTAMENTOS</t>
  </si>
  <si>
    <t>100034 - CURSOS ON-LINE - INSTITUCIONAL</t>
  </si>
  <si>
    <t>100035 - MULTIINSPER - GRADUAÇÃO</t>
  </si>
  <si>
    <t>100037 - DEPARTAMENTO PESSOAL - DEPARTAMENTOS</t>
  </si>
  <si>
    <t>100039 - MIDIAS DIGITAIS - MARKETING</t>
  </si>
  <si>
    <t>100040 - DIRETORIA DE OPERAÇÕES - DIRETORIA</t>
  </si>
  <si>
    <t>100041 - CONTABILIDADE - DEPARTAMENTOS</t>
  </si>
  <si>
    <t>100042 - CONTROLADORIA - DEPARTAMENTOS</t>
  </si>
  <si>
    <t>100044 - COMUNICAÇÃO E ENGAJAMENTO - MARKETING</t>
  </si>
  <si>
    <t>100045 - RELACIONAMENTO COM EMPRESA - INSTITUCIONAL</t>
  </si>
  <si>
    <t>200001 - DIRETORIA GRADUAÇÃO - DIRETORIA</t>
  </si>
  <si>
    <t>200002 - COORDENAÇÃO GRADUAÇÃO - ADMINISTRAÇÃO E ECONOMIA - GRADUAÇÃO</t>
  </si>
  <si>
    <t>200003 - GRADUAÇÃO ADMINISTRAÇÃO - GRADUAÇÃO</t>
  </si>
  <si>
    <t>200005 - GRADUAÇÃO ECONOMIA - GRADUAÇÃO</t>
  </si>
  <si>
    <t>200006 - VESTIBULAR - ADMINISTRAÇÃO E ECONOMIA - GRADUAÇÃO</t>
  </si>
  <si>
    <t>200007 - ANPEC - GRADUAÇÃO</t>
  </si>
  <si>
    <t>200008 - APOIO ACADÊMICO DA GRADUAÇÃO - ADMINISTRAÇÃO E ECONOMIA - GRADUAÇÃO</t>
  </si>
  <si>
    <t>200010 - ATIVIDADES COMPLEMENTARES - ADMINISTRAÇÃO E ECONOMIA - GRADUAÇÃO</t>
  </si>
  <si>
    <t>200011 - INTERCÂMBIO E PARCERIAS INTERNACIONAIS - DEPARTAMENTOS</t>
  </si>
  <si>
    <t>200012 - BIBLIOTECA - DEPARTAMENTOS</t>
  </si>
  <si>
    <t>200013 - COORDENAÇÃO RELAÇÕES COMUNITÁRIAS - ORGANIZAÇÕES ESTUDANTIS</t>
  </si>
  <si>
    <t>200014 - ATLÉTICA - ORGANIZAÇÕES ESTUDANTIS</t>
  </si>
  <si>
    <t>200015 - DIRETÓRIO ACADEMICO - ORGANIZAÇÕES ESTUDANTIS</t>
  </si>
  <si>
    <t>200016 - GAS - ORGANIZAÇÕES ESTUDANTIS</t>
  </si>
  <si>
    <t>200017 - INSPER JUNIOR - ORGANIZAÇÕES ESTUDANTIS</t>
  </si>
  <si>
    <t>200018 - SEMENTES CULTURAIS - ORGANIZAÇÕES ESTUDANTIS</t>
  </si>
  <si>
    <t>200019 - SOCIEDADE EM DEBATES - ORGANIZAÇÕES ESTUDANTIS</t>
  </si>
  <si>
    <t>200020 - AIESEC - ORGANIZAÇÕES ESTUDANTIS</t>
  </si>
  <si>
    <t>200021 - SAVI - SECRETARIA DE AVALIAÇÃO INSTITUCIONAL - DEPARTAMENTOS</t>
  </si>
  <si>
    <t>200025 - INTERCÂMBIO DA GRADUAÇÃO UNILATERAL -  INSPER - GRADUAÇÃO</t>
  </si>
  <si>
    <t>200026 - IN FINANCE - ORGANIZAÇÕES ESTUDANTIS</t>
  </si>
  <si>
    <t>200027 - BEM GASTO - ORGANIZAÇÕES ESTUDANTIS</t>
  </si>
  <si>
    <t>200028 - CONSILLIUM INSPER - ORGANIZAÇÕES ESTUDANTIS</t>
  </si>
  <si>
    <t>200029 - ENACTUS - ORGANIZAÇÕES ESTUDANTIS</t>
  </si>
  <si>
    <t>200030 - INSPER POST - ORGANIZAÇÕES ESTUDANTIS</t>
  </si>
  <si>
    <t>200031 - LIGA DE EMPREENDEDORES - ORGANIZAÇÕES ESTUDANTIS</t>
  </si>
  <si>
    <t>200033 - PROJETO GRADUAÇÃO - DIREITO - GRADUAÇÃO</t>
  </si>
  <si>
    <t>300001 - COORDENAÇÃO DE PÓS-GRADUAÇÃO STRICTO SENSU - PÓS GRADUAÇÃO STRICTO SENSU</t>
  </si>
  <si>
    <t>300002 - COORDENAÇÃO MESTRADO ADMINISTRAÇÃO - PÓS GRADUAÇÃO STRICTO SENSU</t>
  </si>
  <si>
    <t>300003 - MESTRADO ADMINISTRAÇÃO - PÓS GRADUAÇÃO STRICTO SENSU</t>
  </si>
  <si>
    <t>300004 - COORDENAÇÃO MESTRADO ECONOMIA - PÓS GRADUAÇÃO STRICTO SENSU</t>
  </si>
  <si>
    <t>300005 - MESTRADO ECONOMIA - PÓS GRADUAÇÃO STRICTO SENSU</t>
  </si>
  <si>
    <t>300006 - CENTRO DE PESQUISA - VERBA LIVRE E PESQUISA</t>
  </si>
  <si>
    <t>300008 - ANDREA MARIA ACCIOLY FONSECA MINARDI (PESQUISA) - VERBA LIVRE E PESQUISA</t>
  </si>
  <si>
    <t>300009 - SERGIO GIOVANETTI LAZZARINI (PESQUISA) - VERBA LIVRE E PESQUISA</t>
  </si>
  <si>
    <t>300010 - EDUARDO GIANNETTI DA FONSECA (PESQUISA) - VERBA LIVRE E PESQUISA</t>
  </si>
  <si>
    <t>300011 - REGINA CARLA MADALOZZO (PESQUISA) - VERBA LIVRE E PESQUISA</t>
  </si>
  <si>
    <t>300012 - RINALDO ARTES (PESQUISA) - VERBA LIVRE E PESQUISA</t>
  </si>
  <si>
    <t>300013 - ANDRE LUIS DE CASTRO MOURA DUARTE (PESQUISA) - VERBA LIVRE E PESQUISA</t>
  </si>
  <si>
    <t>300015 - ADRIANA BRUSCATO BORTOLUZZO (PESQUISA) - VERBA LIVRE E PESQUISA</t>
  </si>
  <si>
    <t>300017 - RICARDO DIAS DE OLIVEIRA BRITO (PESQUISA) - VERBA LIVRE E PESQUISA</t>
  </si>
  <si>
    <t>300019 - PAULO BARELLI (PESQUISA) - VERBA LIVRE E PESQUISA</t>
  </si>
  <si>
    <t>300020 - FABIO RIBAS CHADDAD (PESQUISA) - VERBA LIVRE E PESQUISA</t>
  </si>
  <si>
    <t>300021 - DANNY PIMENTEL CLARO (PESQUISA) - VERBA LIVRE E PESQUISA</t>
  </si>
  <si>
    <t>300022 - NAERCIO AQUINO MENEZES FILHO (PESQUISA) - VERBA LIVRE E PESQUISA</t>
  </si>
  <si>
    <t>300023 - HENRIQUE MACHADO BARROS (PESQUISA) - VERBA LIVRE E PESQUISA</t>
  </si>
  <si>
    <t>300025 - GAZI ISLAM (PESQUISA) - VERBA LIVRE E PESQUISA</t>
  </si>
  <si>
    <t>300026 - CARLOS ALBERTO FURTADO DE MELO (PESQUISA) - VERBA LIVRE E PESQUISA</t>
  </si>
  <si>
    <t>300028 - RODRIGO MENON SIMOES MOITA (PESQUISA) - VERBA LIVRE E PESQUISA</t>
  </si>
  <si>
    <t>300031 - MARIA CRISTINA NOGUEIRA GRAMANI (PESQUISA) - VERBA LIVRE E PESQUISA</t>
  </si>
  <si>
    <t>300032 - SERGIO JURANDYR MACHADO (PESQUISA) - VERBA LIVRE E PESQUISA</t>
  </si>
  <si>
    <t>300033 - CHARLES KIRSCHBAUM (PESQUISA) - VERBA LIVRE E PESQUISA</t>
  </si>
  <si>
    <t>300034 - MARCO TULIO PEREIRA LYRIO (PESQUISA) - VERBA LIVRE E PESQUISA</t>
  </si>
  <si>
    <t>300037 - CENTRO DE ESTUDOS EM NEGÓCIOS - VERBA LIVRE E PESQUISA</t>
  </si>
  <si>
    <t>300038 - PROJETO TAM - VERBA LIVRE E PESQUISA</t>
  </si>
  <si>
    <t>300039 - PROJETO PJ - VERBA LIVRE E PESQUISA</t>
  </si>
  <si>
    <t>300040 - PROJETO CAPITAL - VERBA LIVRE E PESQUISA</t>
  </si>
  <si>
    <t>300042 - CPE -EVENTOS - VERBA LIVRE E PESQUISA</t>
  </si>
  <si>
    <t>300043 - CASO MEXTRA - VERBA LIVRE E PESQUISA</t>
  </si>
  <si>
    <t>300044 - CASO NATURA - VERBA LIVRE E PESQUISA</t>
  </si>
  <si>
    <t>300045 - CASO EMBRATEL - VERBA LIVRE E PESQUISA</t>
  </si>
  <si>
    <t>300046 - CASO BUGER KING - VERBA LIVRE E PESQUISA</t>
  </si>
  <si>
    <t>300047 - CASO OUVI - VERBA LIVRE E PESQUISA</t>
  </si>
  <si>
    <t>300048 - CASO BMSP - VERBA LIVRE E PESQUISA</t>
  </si>
  <si>
    <t>300049 - CASO SENSUS - VERBA LIVRE E PESQUISA</t>
  </si>
  <si>
    <t>300050 - CASO GM - VERBA LIVRE E PESQUISA</t>
  </si>
  <si>
    <t>300051 - CASO MESBLA - VERBA LIVRE E PESQUISA</t>
  </si>
  <si>
    <t>300052 - PROJETO BRADESCO VIDA E PREV. - VERBA LIVRE E PESQUISA</t>
  </si>
  <si>
    <t>300053 - PROJETO JJHE - VERBA LIVRE E PESQUISA</t>
  </si>
  <si>
    <t>300054 - REVISTA DE ECONOMIA E ADMINISTRAÇÃO - VERBA LIVRE E PESQUISA</t>
  </si>
  <si>
    <t>300055 - SEMINÁRIOS ACADÊMICOS - VERBA LIVRE E PESQUISA</t>
  </si>
  <si>
    <t>300056 - SEMINÁRIOS INTERNACIONAIS - INSTITUCIONAL</t>
  </si>
  <si>
    <t>300057 - PESQUISAS - PROFESSORES TP - VERBA LIVRE E PESQUISA</t>
  </si>
  <si>
    <t>300058 - DIAGNÓSTICO OP. HOSPITAL ALBERT EINSTEIN  - VERBA LIVRE E PESQUISA</t>
  </si>
  <si>
    <t>300059 - LUCIANA FERREIRA - (PESQUISA L.F.) - VERBA LIVRE E PESQUISA</t>
  </si>
  <si>
    <t>300060 - COORDENAÇÃO CENTRO DE PESQUISA EM FINANÇAS - VERBA LIVRE E PESQUISA</t>
  </si>
  <si>
    <t>300062 - PROJETO ARGENTINA - VERBA LIVRE E PESQUISA</t>
  </si>
  <si>
    <t>300064 - PROJ. CEO SUCCESSION - HEIDRICK &amp; STRUGGLES - VERBA LIVRE E PESQUISA</t>
  </si>
  <si>
    <t>300065 - JOSE HELENO FARO - (PESQUISA J.H.F.) - VERBA LIVRE E PESQUISA</t>
  </si>
  <si>
    <t>300066 - LUCIANA YEUNG - (PESQUISA L.Y.) - VERBA LIVRE E PESQUISA</t>
  </si>
  <si>
    <t>300067 - PROJETO IG - VERBA LIVRE E PESQUISA</t>
  </si>
  <si>
    <t>300069 - PROJETO CONFIANÇA (SANTANDER) - VERBA LIVRE E PESQUISA</t>
  </si>
  <si>
    <t>300070 - PROJETO MOVE - VERBA LIVRE E PESQUISA</t>
  </si>
  <si>
    <t>300071 - MARCELO RODRIGUES DOS SANTOS (PESQUISA) - VERBA LIVRE E PESQUISA</t>
  </si>
  <si>
    <t>300073 - PROJETO TARPON - VERBA LIVRE E PESQUISA</t>
  </si>
  <si>
    <t>300074 - PROJETO CAMARA MUNICIPAL DE SÃO PAULO - VERBA LIVRE E PESQUISA</t>
  </si>
  <si>
    <t>300076 - 	PROJETO HAYS - VERBA LIVRE E PESQUISA</t>
  </si>
  <si>
    <t>300078 - PROJETO ITAÚ - VERBA LIVRE E PESQUISA</t>
  </si>
  <si>
    <t>300079 - EDUARDO CORREIA DE SOUZA  (PESQUISA) - VERBA LIVRE E PESQUISA</t>
  </si>
  <si>
    <t>300081 - PROJETOS CABESP - VERBA LIVRE E PESQUISA</t>
  </si>
  <si>
    <t>300082 - CAMILA FREITAS DE SOUZA CAMPOS (PESQUISA) - VERBA LIVRE E PESQUISA</t>
  </si>
  <si>
    <t>300085 - NUNO RICARDO MARTINS SOBREIRA - VERBA LIVRE E PESQUISA</t>
  </si>
  <si>
    <t>300086 - TATIANA IWAI (PESQUISA) - VERBA LIVRE E PESQUISA</t>
  </si>
  <si>
    <t>300089 - GUILHERME SILVEIRA MARTINS (PESQUISA) - VERBA LIVRE E PESQUISA</t>
  </si>
  <si>
    <t>300090 - CARLA RAMOS (PESQUISA) - VERBA LIVRE E PESQUISA</t>
  </si>
  <si>
    <t>300091 - VINICIUS LICKS (PESQUISA) - VERBA LIVRE E PESQUISA</t>
  </si>
  <si>
    <t>300092 - LUCIANO PEREIRA SOARES (PESQUISA) - VERBA LIVRE E PESQUISA</t>
  </si>
  <si>
    <t>300093 - MAURICIO SILVA FERREIRA (PESQUISA) - VERBA LIVRE E PESQUISA</t>
  </si>
  <si>
    <t>300094 - FABIO ORFALI (PESQUISA) - VERBA LIVRE E PESQUISA</t>
  </si>
  <si>
    <t>300095 - LEONIDAS SANDOVAL JUNIOR (PESQUISA) - VERBA LIVRE E PESQUISA</t>
  </si>
  <si>
    <t>300096 - LUIZ FERNANDO ANDREOTTI TURATTI - VERBA LIVRE E PESQUISA</t>
  </si>
  <si>
    <t>300097 - MICHAEL VIRIATO ARAUJO (PESQUISA) - VERBA LIVRE E PESQUISA</t>
  </si>
  <si>
    <t>300098 - HEDIBERTI FREITAS LOPES (PESQUISA) - VERBA LIVRE E PESQUISA</t>
  </si>
  <si>
    <t>300100 - MARCO BONOMO (PESQUISA) - VERBA LIVRE E PESQUISA</t>
  </si>
  <si>
    <t>300102 - APOIO ACADÊMICO MESTRADO - PÓS GRADUAÇÃO STRICTO SENSU</t>
  </si>
  <si>
    <t>300103 - CAMILA PEREIRA BOSCOV (PESQUISA) - VERBA LIVRE E PESQUISA</t>
  </si>
  <si>
    <t>300104 - JOÃO MANOEL PINHO DE MELLO (PESQUISA) - VERBA LIVRE E PESQUISA</t>
  </si>
  <si>
    <t>300105 - SERGIO RICARDO MARTINS (PESQUISA) - VERBA LIVRE E PESQUISA</t>
  </si>
  <si>
    <t>300106 - GUSTAVO SOARES (PESQUISA) - VERBA LIVRE E PESQUISA</t>
  </si>
  <si>
    <t>300107 - PAULINA ACHURRA (PESQUISA) - VERBA LIVRE E PESQUISA</t>
  </si>
  <si>
    <t>300108 - HELOISA NEVES (PESQUISA) - VERBA LIVRE E PESQUISA</t>
  </si>
  <si>
    <t>300109 - FREDERICO BARBIERI (PESQUISA) - VERBA LIVRE E PESQUISA</t>
  </si>
  <si>
    <t>300110 - LENI HIDALGO NUNES - VERBA LIVRE E PESQUISA</t>
  </si>
  <si>
    <t>300111 - PROJETO FEDEX COMUNIDADES - VERBA LIVRE E PESQUISA</t>
  </si>
  <si>
    <t>300113 - GUILHERME FOWLER DE AVILA MONTEIRO - VERBA LIVRE E PESQUISA</t>
  </si>
  <si>
    <t>300114 - FABIO ROBERTO DE MIRANDA - VERBA LIVRE E PESQUISA</t>
  </si>
  <si>
    <t>300115 - PROJETO CAMARGO CORREA INFRAESTRUTURA 2014 - PROGRAMAS CUSTOMIZADOS</t>
  </si>
  <si>
    <t>300116 - PROJETO BEVAP - VERBA LIVRE E PESQUISA</t>
  </si>
  <si>
    <t>300117 - PROJETO INSTITUTO ACCENTURE - VERBA LIVRE E PESQUISA</t>
  </si>
  <si>
    <t>300118 - CÁTEDRA INSPER E PALAVRA ABERTA - VERBA LIVRE E PESQUISA</t>
  </si>
  <si>
    <t>300119 - FERNANDO LUIS SCHULER - VERBA LIVRE E PESQUISA</t>
  </si>
  <si>
    <t>300120 - CÁTEDRA INSTITUTO AYRTON SENNA - VERBA LIVRE E PESQUISA</t>
  </si>
  <si>
    <t>300121 - PROJETO IFB - VERBA LIVRE E PESQUISA</t>
  </si>
  <si>
    <t>300122 - RICARDO PAES DE BARROS - VERBA LIVRE E PESQUISA</t>
  </si>
  <si>
    <t>300123 - PAULO FURQUIM DE AZEVEDO - VERBA LIVRE E PESQUISA</t>
  </si>
  <si>
    <t>300124 - PROJETO FENASAÚDE 2015 - VERBA LIVRE E PESQUISA</t>
  </si>
  <si>
    <t>300125 - PRISCILA BORIN DE OLIVEIRA CLARO - VERBA LIVRE E PESQUISA</t>
  </si>
  <si>
    <t>300126 - INSTITUTO UNIBANCO - VERBA LIVRE E PESQUISA</t>
  </si>
  <si>
    <t>300127 - FUNDAÇÃO MARIA CECILIA SOUTO VIDIGAL - VERBA LIVRE E PESQUISA</t>
  </si>
  <si>
    <t>300128 - DESPESAS INSPER - N.C. PELA EDUCAÇÃO - VERBA LIVRE E PESQUISA</t>
  </si>
  <si>
    <t>300129 - A CADEIA DE SAÚDE SUPLEMENTAR: AVALIAÇÃO DE FALHAS DE MERCADO E PROPOSTAS DE POLÍTICAS - VERBA LIVRE E PESQUISA</t>
  </si>
  <si>
    <t>300130 - AVALIAÇÃO DE IMPACTO DA PLATAFORMA GEEKIE - VERBA LIVRE E PESQUISA</t>
  </si>
  <si>
    <t>300131 - MARCELO HASHIMOTO - VERBA LIVRE E PESQUISA</t>
  </si>
  <si>
    <t>300132 - FUNDO COLABORATIVO ICE - VERBA LIVRE E PESQUISA</t>
  </si>
  <si>
    <t>300133 - THE BEST OF BOTH WORLDS - VERBA LIVRE E PESQUISA</t>
  </si>
  <si>
    <t>300134 - MECANISMO DE APOIO À COLABORAÇÃO E INOVAÇÃO NA GESTÃO PÚBLICA - VERBA LIVRE E PESQUISA</t>
  </si>
  <si>
    <t>300135 - JOYCE MIAGAVA - VERBA LIVRE E PESQUISA</t>
  </si>
  <si>
    <t>300136 - FABIO AYRES - VERBA LIVRE E PESQUISA</t>
  </si>
  <si>
    <t>300137 - RODRIGO PATRICIO DE ARRUDA - VERBA LIVRE E PESQUISA</t>
  </si>
  <si>
    <t>300138 - SÉRGIO FIRPO - VERBA LIVRE E PESQUISA</t>
  </si>
  <si>
    <t>300139 - SANDRO CABRAL - VERBA LIVRE E PESQUISA</t>
  </si>
  <si>
    <t>300140 - FUNDO DE PESQUISA ADMINISTRAÇÃO - VERBA LIVRE E PESQUISA</t>
  </si>
  <si>
    <t>300141 - INSPER CONHECIMENTO - VERBA LIVRE E PESQUISA</t>
  </si>
  <si>
    <t>300142 - EQUIDADE DE GÊNERO NA LIDERANÇA - VERBA LIVRE E PESQUISA</t>
  </si>
  <si>
    <t>300143 - METRICS - VERBA LIVRE E PESQUISA</t>
  </si>
  <si>
    <t>300144 - RELAÇÕES GOVERNAMENTAIS (CENTRO DE PESQUISA) - VERBA LIVRE E PESQUISA</t>
  </si>
  <si>
    <t>300145 - CÁTEDRA INSTITUTO UNIBANCO - VERBA LIVRE E PESQUISA</t>
  </si>
  <si>
    <t>300146 - RESEARCH WORKSHOP ON INSTITUTIONS AND ORGANIZATIONS - VERBA LIVRE E PESQUISA</t>
  </si>
  <si>
    <t>300147 - NÚCLEO DE CIÊNCIAS DE DADOS E DECISÃO - VERBA LIVRE E PESQUISA</t>
  </si>
  <si>
    <t>300148 - DIREITO E ECONOMIA - VERBA LIVRE E PESQUISA</t>
  </si>
  <si>
    <t>300149 - GESTÃO E DESEMPENHO - VERBA LIVRE E PESQUISA</t>
  </si>
  <si>
    <t>300150 - CENTRO DE LIDERANÇA E INOVAÇÃO - VERBA LIVRE E PESQUISA</t>
  </si>
  <si>
    <t>300151 - ADHEMAR VILLANI JUNIOR - VERBA LIVRE E PESQUISA</t>
  </si>
  <si>
    <t>300152 - ESTUDOS URBANOS - VERBA LIVRE E PESQUISA</t>
  </si>
  <si>
    <t>300154 - TÍTULOS DE IMPACTO SOCIAL - VERBA LIVRE E PESQUISA</t>
  </si>
  <si>
    <t>300155 - AVALIAÇÃO DE IMPACTO DO SIM-SESEG-RJ - VERBA LIVRE E PESQUISA</t>
  </si>
  <si>
    <t>300156 - ECOSSISTEMA DE INVESTIMENTO DE IMPACTO NO BRASIL - VERBA LIVRE E PESQUISA</t>
  </si>
  <si>
    <t>300157 - ICE 2016 - VERBA LIVRE E PESQUISA</t>
  </si>
  <si>
    <t>300158 - PORTAL MEU MUNICÍPIO - VERBA LIVRE E PESQUISA</t>
  </si>
  <si>
    <t>300159 - CONGRESSO DA ASSOCIAÇÃO BRASILEIRA DE DIREITO E ECONOMIA (ABDE) - VERBA LIVRE E PESQUISA</t>
  </si>
  <si>
    <t>300160 - CÁTEDRA CHAFI HADDAD - VERBA LIVRE E PESQUISA</t>
  </si>
  <si>
    <t>300161 - PROJETOS – NÚCLEO DE CIÊNCIA PELA EDUCAÇÃO - VERBA LIVRE E PESQUISA</t>
  </si>
  <si>
    <t>400002 - COORDENAÇÃO MBAS - PÓS GRADUAÇÃO LATO SENSU</t>
  </si>
  <si>
    <t>400003 - MBA EXECUTIVO - PÓS GRADUAÇÃO LATO SENSU</t>
  </si>
  <si>
    <t>400005 - MBA FINANCAS - PÓS GRADUAÇÃO LATO SENSU</t>
  </si>
  <si>
    <t>400007 - MBA SAUDE - PÓS GRADUAÇÃO LATO SENSU</t>
  </si>
  <si>
    <t>400008 - EXTENSÃO INTERNACIONAL MBAS EXECUTIVO E FINANÇAS - PÓS GRADUAÇÃO LATO SENSU</t>
  </si>
  <si>
    <t>400009 - EXTENSÃO INTERNACIONAL MBA SAÚDE - PÓS GRADUAÇÃO LATO SENSU</t>
  </si>
  <si>
    <t>400010 - COORDENAÇÃO LLMS - PÓS GRADUAÇÃO LATO SENSU</t>
  </si>
  <si>
    <t>400011 - LLM MERCADO FINANCEIRO - PÓS GRADUAÇÃO LATO SENSU</t>
  </si>
  <si>
    <t>400012 - LLM DIREITO SOCIETÁRIO - PÓS GRADUAÇÃO LATO SENSU</t>
  </si>
  <si>
    <t>400013 - LLM DIREITO TRIBUTARIO - PÓS GRADUAÇÃO LATO SENSU</t>
  </si>
  <si>
    <t>400014 - LLM DIREITO DOS CONTRATOS - PÓS GRADUAÇÃO LATO SENSU</t>
  </si>
  <si>
    <t>400020 - RECUPERAÇÃO DE EMPRESAS E FALÊNCIAS NA LEI 11.101/05 - PROGRAMAS ABERTOS</t>
  </si>
  <si>
    <t>400021 - COORDENAÇÃO CERTIFICATES - PÓS GRADUAÇÃO LATO SENSU</t>
  </si>
  <si>
    <t>400022 - CBA - PÓS GRADUAÇÃO LATO SENSU</t>
  </si>
  <si>
    <t>400024 - CFM - PÓS GRADUAÇÃO LATO SENSU</t>
  </si>
  <si>
    <t>400026 - CMM - PÓS GRADUAÇÃO LATO SENSU</t>
  </si>
  <si>
    <t>400028 - CENTRO DE EMPREENDEDORISMO - GRADUAÇÃO</t>
  </si>
  <si>
    <t>400029 - APOIO ACADÊMICO DA PÓS GRADUAÇÃO LATO SENSU - PÓS GRADUAÇÃO LATO SENSU</t>
  </si>
  <si>
    <t>400032 - VISITAS DE ESCOLAS INTERNACIONAIS – MBAS - PÓS GRADUAÇÃO LATO SENSU</t>
  </si>
  <si>
    <t>400033 - CBP - PÓS GRADUAÇÃO LATO SENSU</t>
  </si>
  <si>
    <t>400034 - CBPM - PÓS GRADUAÇÃO LATO SENSU</t>
  </si>
  <si>
    <t>400035 - LL.C. - DIREITO EMPRESARIAL - PÓS GRADUAÇÃO LATO SENSU</t>
  </si>
  <si>
    <t>400038 - CHM - CERTIFICATE IN HEALTHCARE MANAGEMENT - PÓS GRADUAÇÃO LATO SENSU</t>
  </si>
  <si>
    <t>400039 - ADVANCED PROGRAM IN FINANCE - PÓS GRADUAÇÃO LATO SENSU</t>
  </si>
  <si>
    <t>400040 - PROJETOS BLENDED - INSTITUCIONAL</t>
  </si>
  <si>
    <t>400041 - MBA EXECUTIVO WEEKEND - PÓS GRADUAÇÃO LATO SENSU</t>
  </si>
  <si>
    <t>400042 - MBA FINANÇAS WEEKEND - PÓS GRADUAÇÃO LATO SENSU</t>
  </si>
  <si>
    <t>400043 - LLM DIREITO SOCIETÁRIO WEEKEND - PÓS GRADUAÇÃO LATO SENSU</t>
  </si>
  <si>
    <t>400044 - CBA WEEKEND - PÓS GRADUAÇÃO LATO SENSU</t>
  </si>
  <si>
    <t>400045 - CFM WEEKEND - PÓS GRADUAÇÃO LATO SENSU</t>
  </si>
  <si>
    <t>400046 - LLM DIREITO TRIBUTARIO WEEKEND - PÓS GRADUAÇÃO LATO SENSU</t>
  </si>
  <si>
    <t>400047 - MBA EXECUTIVO MODULAR INTENSIVO - PÓS GRADUAÇÃO LATO SENSU</t>
  </si>
  <si>
    <t>400048 - MBA SAÚDE WEEKEND - PÓS GRADUAÇÃO LATO SENSU</t>
  </si>
  <si>
    <t>500001 - DIRETORIA DE EDUCAÇÃO EXECUTIVA - DIRETORIA</t>
  </si>
  <si>
    <t>500003 - COORDENAÇÃO PROGRAMAS CUSTOMIZADOS - PROGRAMAS CUSTOMIZADOS</t>
  </si>
  <si>
    <t>500004 - PROGRAMAS CUSTOMIZADOS - PROGRAMAS CUSTOMIZADOS</t>
  </si>
  <si>
    <t>500005 - IBM-MBA-VENDAS-GEST-1299 - PROGRAMAS CUSTOMIZADOS</t>
  </si>
  <si>
    <t>500006 - NESTLE-MBA-EX-GES.EM-1137 - PROGRAMAS CUSTOMIZADOS</t>
  </si>
  <si>
    <t>500007 - ANBID-MBA-1375 - PROGRAMAS CUSTOMIZADOS</t>
  </si>
  <si>
    <t>500008 - GERDAU-BUSINESS PROGRAM. - PROGRAMAS CUSTOMIZADOS</t>
  </si>
  <si>
    <t>500009 - ITAU-DESEN-DSMC-1493 - PROGRAMAS CUSTOMIZADOS</t>
  </si>
  <si>
    <t>500010 - TOYOTA-ABRADIT-1451 - PROGRAMAS CUSTOMIZADOS</t>
  </si>
  <si>
    <t>500011 - UNIBANCO-MBA - PROGRAMAS CUSTOMIZADOS</t>
  </si>
  <si>
    <t>500012 - UNIBANCO-PDIGG-1547 - PROGRAMAS CUSTOMIZADOS</t>
  </si>
  <si>
    <t>500013 - PROGRAMA DE CAPACITAÇÃO DE CUSTÓDIA E CONTROLADORIA - PROGRAMAS CUSTOMIZADOS</t>
  </si>
  <si>
    <t>500014 - PROGRAMA EM GESTÃO DE NEGÓCIOS PDGA - TURMA III - 1684 - PROGRAMAS CUSTOMIZADOS</t>
  </si>
  <si>
    <t>500015 - ABN - PÓS GRADUAÇÃO EM FINANÇAS - 1664 - PROGRAMAS CUSTOMIZADOS</t>
  </si>
  <si>
    <t>500016 - PEPSICO - PROGRAMA DE ESPECIALIZAÇÃO DE NEGÓCIOS  -1688  - PROGRAMAS CUSTOMIZADOS</t>
  </si>
  <si>
    <t>500017 - ABRADIF-PROG PÓS GRAD JOVEM LID FORD1695 - PROGRAMAS CUSTOMIZADOS</t>
  </si>
  <si>
    <t>500018 - ACCENTURE - PROGRAMA FP&amp;M ACADEMY - MÓD. DE DISCIPLINAS - PROGRAMAS CUSTOMIZADOS</t>
  </si>
  <si>
    <t>500019 - VOTORANTIM - CFM1 -1723 - PROGRAMAS CUSTOMIZADOS</t>
  </si>
  <si>
    <t>500020 - VOTORANTIM - MBA EXECUTIVO IV - 1724 - PROGRAMAS CUSTOMIZADOS</t>
  </si>
  <si>
    <t>500021 - UNIBANCO - PROGRAMA GESTÃO DE CARTEIRAS - 1674  - PROGRAMAS CUSTOMIZADOS</t>
  </si>
  <si>
    <t>500022 - SANTANDER - ENFIN GGC'S PROG. DE DESENVOLV. GERENCIAL - 1756 - PROGRAMAS CUSTOMIZADOS</t>
  </si>
  <si>
    <t>500023 - ABRIL - ECONOMIA E FINANÇAS PARA JORNALISTAS - 1769 - PROGRAMAS CUSTOMIZADOS</t>
  </si>
  <si>
    <t>500024 - UNIBANCO GESTÃO DE PROJETOS -1762 - PROGRAMAS CUSTOMIZADOS</t>
  </si>
  <si>
    <t>500025 - CARGILL - DESENVOLVIMENTO EM GESTÃO DE NEGÓCIOS - PROGRAMAS CUSTOMIZADOS</t>
  </si>
  <si>
    <t>500026 - VOTORANTIM - PROG.DESENV.GERENTES DE RELACIONAMENTO (PDGR) - 1759 - PROGRAMAS CUSTOMIZADOS</t>
  </si>
  <si>
    <t>500027 -  BANCO REAL - ENFIN SUPERINTENDETES REG COMERCIAIS - 1702 - PROGRAMAS CUSTOMIZADOS</t>
  </si>
  <si>
    <t>500028 - TOYOTA - ABRADIT - DEALER MANAGEMENT - 1761 - TURMA III - PROGRAMAS CUSTOMIZADOS</t>
  </si>
  <si>
    <t>500029 - ITAU-UNIBANCO - GESTÃO DE CARTEIRAS ITAÚ UNICLASS - 1806 - PROGRAMAS CUSTOMIZADOS</t>
  </si>
  <si>
    <t>500030 - PROGRAMA DE CAPACITAÇÃO NO MERCADO FINANCEIRO - VOTORANTIM - PROGRAMAS CUSTOMIZADOS</t>
  </si>
  <si>
    <t>500031 - PROGRAMA DE CAPACITAÇÃO CONTROLLER - VOTORANTIM - PROGRAMAS CUSTOMIZADOS</t>
  </si>
  <si>
    <t>500032 - SHOPPING CENTER MANAGEMENT PROGRAM - PROGRAMAS CUSTOMIZADOS</t>
  </si>
  <si>
    <t>500033 - CONIB - PRINCÍPIOS E VALORES DA LIDERANÇA - LIDERANÇA EMPRESARIAL E COMUNITÁRIA - 1804 - PROGRAMAS CUSTOMIZADOS</t>
  </si>
  <si>
    <t>500034 - PROGRAMA GESTÃO DE PRODUTOS TELEFONICA - 1808 - PROGRAMAS CUSTOMIZADOS</t>
  </si>
  <si>
    <t>500035 - CPFL - GERAÇÃO DE VALOR I - 1844 - PROGRAMAS CUSTOMIZADOS</t>
  </si>
  <si>
    <t>500036 - CPFL - PLANEJAMENTO ESTRATÉGICO I - 1844 A - PROGRAMAS CUSTOMIZADOS</t>
  </si>
  <si>
    <t>500037 - CPFL - CENÁRIOS MACROECONÔMICOS - 1845 A - PROGRAMAS CUSTOMIZADOS</t>
  </si>
  <si>
    <t>500038 - CPFL - PLANEJAMENTO ESTRATÉGICO E EXECUÇÃO - 1845 B - PROGRAMAS CUSTOMIZADOS</t>
  </si>
  <si>
    <t>500039 - CPFL - GERAÇÃO DE VALOR II - 1845 C - PROGRAMAS CUSTOMIZADOS</t>
  </si>
  <si>
    <t>500040 - CPFL - GOVERNANÇA CORPORATIVA II - 1845 D - PROGRAMAS CUSTOMIZADOS</t>
  </si>
  <si>
    <t>500041 - CPFL - EXCELÊNCIA EM GESTÃO  - 1845 E - PROGRAMAS CUSTOMIZADOS</t>
  </si>
  <si>
    <t>500042 - CPFL - GESTÃO DA INOVAÇÃO - 1845 F - PROGRAMAS CUSTOMIZADOS</t>
  </si>
  <si>
    <t>500043 - CPFL - GERAÇÃO DE VALOR II - 1846 - PROGRAMAS CUSTOMIZADOS</t>
  </si>
  <si>
    <t>500044 - SANTANDER - DESENVOLVIMENTO DE NEGOCIADORES CORPORATIVOS - SCG - 1854 - PROGRAMAS CUSTOMIZADOS</t>
  </si>
  <si>
    <t>500045 - ITAÚ UNIBANCO - PROGRAMA DE FUNDAMENTOS DE MERCADO FINANCEIRO - 1902 - PROGRAMAS CUSTOMIZADOS</t>
  </si>
  <si>
    <t>500046 - COORDENAÇÃO PROGRAMAS CURTA DURAÇÃO - PROGRAMAS ABERTOS</t>
  </si>
  <si>
    <t>500047 - GESTÃO ESTRATÉGICA COM BSC - PROGRAMAS ABERTOS</t>
  </si>
  <si>
    <t>500048 - GESTÃO DE EQUIPES E PESSOAS - PROGRAMAS ABERTOS</t>
  </si>
  <si>
    <t>500049 - GESTÃO DA CADEIA DE SUPRIMENTOS - PROGRAMAS ABERTOS</t>
  </si>
  <si>
    <t>500050 - GESTÃO DO PATRIMÔNIO PESSOAL - PROGRAMAS ABERTOS</t>
  </si>
  <si>
    <t>500051 - EMPREENDEDORISMO - PROGRAMAS ABERTOS</t>
  </si>
  <si>
    <t>500052 - FINANCAS PARA EXECUTIVOS - PROGRAMAS ABERTOS</t>
  </si>
  <si>
    <t>500053 - GESTÃO INTEGRADA DE CANAIS DE DISTRIBUIÇÃO - PROGRAMAS ABERTOS</t>
  </si>
  <si>
    <t>500054 - GESTÃO DE PROJETOS INTEGRADA AO NEGÓCIO - PROGRAMAS ABERTOS</t>
  </si>
  <si>
    <t>500055 - NEGOCIAÇÃO ESTRATÉGICA - PROGRAMAS ABERTOS</t>
  </si>
  <si>
    <t>500056 - PLANEJAMENTO E PENSAMENTO ESTRATÉGICO - PROGRAMAS ABERTOS</t>
  </si>
  <si>
    <t>500057 - BRANDING: GESTÃO ESTRATÉGICA DE MARCAS - PROGRAMAS ABERTOS</t>
  </si>
  <si>
    <t>500058 - INSTRUMENTOS DERIVATIVOS - PROGRAMAS ABERTOS</t>
  </si>
  <si>
    <t>500059 - RECUPERAÇÃO DE EMPRESAS EM ÉPOCAS DE CRISES - PROGRAMAS ABERTOS</t>
  </si>
  <si>
    <t>500060 - GESTÃO DA INOVAÇÃO - PROGRAMAS ABERTOS</t>
  </si>
  <si>
    <t>500061 - LIDERANÇA E GESTÃO ESTRATÉGICA DE PESSOAS - PROGRAMAS ABERTOS</t>
  </si>
  <si>
    <t>500062 - EMPREENDEDORISMO CORPORATIVO - PROGRAMAS ABERTOS</t>
  </si>
  <si>
    <t>500063 - BVLA - BUSINESS VENTURE IN LATIN AMERICA - INSTITUCIONAL</t>
  </si>
  <si>
    <t>500064 - M&amp;A IE BUSINESS SCHOOL - PROGRAMAS ABERTOS</t>
  </si>
  <si>
    <t>500065 - PROGRAMA DE GESTÃO DA INOVAÇÃO - TELEFONICA - 1919 - PROGRAMAS CUSTOMIZADOS</t>
  </si>
  <si>
    <t>500066 - PROGRAMA MASTER EM GESTÃO DE NEGÓCIOS I - GRUPO SANTANDER - 1886 - PROGRAMAS CUSTOMIZADOS</t>
  </si>
  <si>
    <t>500067 - PROGRAMA DE DESENVOLVIMENTO DE EXECUTIVOS - ALTA DIREÇÃO - GRUPO ULTRA - 1883 - PROGRAMAS CUSTOMIZADOS</t>
  </si>
  <si>
    <t>500068 - EXECUTEM - FAZENDO A ESTRATÉGIA ACONTECER - TELEFONICA - 1939 - PROGRAMAS CUSTOMIZADOS</t>
  </si>
  <si>
    <t>500069 - FORMAÇÃO EM AVALIAÇÃO ECONÔMICA FINANCEIRA DE NEGÓCIOS E GESTÃO DE RECURSOS - TELEFONICA - 1938 - PROGRAMAS CUSTOMIZADOS</t>
  </si>
  <si>
    <t>500070 - PROGRAMA DE CAPACITAÇÃO ANALÍTICA - AMBEV - 1917 - PROGRAMAS CUSTOMIZADOS</t>
  </si>
  <si>
    <t>500071 - PROGRAMA DE DESENVOLVIMENTO DE COORDENADORES E ESPECIALISTAS - CLARO - 1933 - PROGRAMAS CUSTOMIZADOS</t>
  </si>
  <si>
    <t>500072 - TELEFONICA- MBA-865 - PROGRAMAS CUSTOMIZADOS</t>
  </si>
  <si>
    <t>500073 - MBA EXECUTIVO EM GESTÃO EMP. NESTLÉ - TURMA II - PROGRAMAS CUSTOMIZADOS</t>
  </si>
  <si>
    <t>500074 - TELEFÔNICA NEGAOCIAÇÃO ESTRATÉGICA - PROGRAMAS CUSTOMIZADOS</t>
  </si>
  <si>
    <t>500076 - VISANET-PROG-GEST-PE-1610 - PROGRAMAS CUSTOMIZADOS</t>
  </si>
  <si>
    <t>500077 - NESTLE-PDC GEST. PROJ - PROGRAMAS CUSTOMIZADOS</t>
  </si>
  <si>
    <t>500078 - ORBITALL-PG-MBA-GEST-1143 - PROGRAMAS CUSTOMIZADOS</t>
  </si>
  <si>
    <t>500079 - UNIB-PROG TRAINEES INST.BANKING SIM.1736 - PROGRAMAS CUSTOMIZADOS</t>
  </si>
  <si>
    <t>500080 - DIREITO PARA EXECUTIVOS - PROGRAMAS ABERTOS</t>
  </si>
  <si>
    <t>500081 - BANCO VOTORANTIM - PROGRAMA DE FORMAÇÃO BANCO VOTORANTIM EMPRESAS – 1905 - PROGRAMAS CUSTOMIZADOS</t>
  </si>
  <si>
    <t>500082 - SAFRA - PROGRAMA DE LIDERANÇA - 1972 - PROGRAMAS CUSTOMIZADOS</t>
  </si>
  <si>
    <t>500083 - ORGANIZAÇÃO ODEBRECHT - MBA EXECUTIVO - 1916 - PROGRAMAS CUSTOMIZADOS</t>
  </si>
  <si>
    <t>500084 - GESTÃO ESTRATÉGICA DE CONTRATOS  - PROGRAMAS ABERTOS</t>
  </si>
  <si>
    <t>500085 - IBM-MBA VDAS E GESTAO-925 - PROGRAMAS CUSTOMIZADOS</t>
  </si>
  <si>
    <t>500086 - GRUPO M&amp;M - MÍDIA MASTER BRASIL 2009 - SEMINÁRIOS TEMÁTICOS - 1766 - PROGRAMAS CUSTOMIZADOS</t>
  </si>
  <si>
    <t>500087 - VOTORANTIM - CFM II - 1882 - PROGRAMAS CUSTOMIZADOS</t>
  </si>
  <si>
    <t>500089 - PROGRAMA MASTER EM GESTÃO DE NEGÓCIOS II - GRUPO SANTANDER – 1915  - PROGRAMAS CUSTOMIZADOS</t>
  </si>
  <si>
    <t>500090 - VOTORANTIM - MBA - 1439 - PROGRAMAS CUSTOMIZADOS</t>
  </si>
  <si>
    <t>500091 - LIQUIGAS - CGN - 955 - PROGRAMAS CUSTOMIZADOS</t>
  </si>
  <si>
    <t>500093 - HSBC - HIGH PERFORMANCE PROGRAM GESTORES DE VAREJO- 1919 - PROGRAMAS CUSTOMIZADOS</t>
  </si>
  <si>
    <t>500094 - HSBC - HIGH PERFORMANCE PROGRAM MANCO - 1912 - PROGRAMAS CUSTOMIZADOS</t>
  </si>
  <si>
    <t>500095 - HSBC - HIGH PERFORMANCE PROGRAM EXCO -1912 - PROGRAMAS CUSTOMIZADOS</t>
  </si>
  <si>
    <t>500096 - CPFL-GEST-MUD-INT-1546 - PROGRAMAS CUSTOMIZADOS</t>
  </si>
  <si>
    <t>500097 - OPERACIONAL DE PROGRAMAS CUSTOMIZADOS - PROGRAMAS CUSTOMIZADOS</t>
  </si>
  <si>
    <t>500098 - OPERACIONAL DE PROGRAMAS ABERTOS - PROGRAMAS ABERTOS</t>
  </si>
  <si>
    <t>500099 - PETROBRÁS – PRICING PALESTRA - PROGRAMAS CUSTOMIZADOS</t>
  </si>
  <si>
    <t>500104 - DEUTSCHE BANK - PROGRAMA DE CAPACITAÇÃO FINANCEIRA - 1978 - PROGRAMAS CUSTOMIZADOS</t>
  </si>
  <si>
    <t>500105 - LOBO &amp; DE RIZZO ADVOGADOS - PROGRAMA DE CAPACITAÇÃO EM CONTABILIDADE PARA ADVOGADOS - 1831 - PROGRAMAS CUSTOMIZADOS</t>
  </si>
  <si>
    <t>500106 - BANCO ITAÚ - PROGRAMA DE EMPREENDEDORISMO CORPORATIVO - 1964 - PROGRAMAS CUSTOMIZADOS</t>
  </si>
  <si>
    <t>500107 - PROGRAMA MASTER EM GESTÃO DE NEGÓCIOS III - GRUPO SANTANDER – 2012 - PROGRAMAS CUSTOMIZADOS</t>
  </si>
  <si>
    <t>500108 - PROGRAMA DE GESTÃO DE PROCESSOS E QUALIDADE SANTANDER 2010 - PROGRAMAS CUSTOMIZADOS</t>
  </si>
  <si>
    <t>500109 - AVALIAÇÃO DE EMPRESAS - PROGRAMAS ABERTOS</t>
  </si>
  <si>
    <t>500110 - ESTRATÉGIAS DE SUPRIMENTOS - PROGRAMAS ABERTOS</t>
  </si>
  <si>
    <t>500111 - TOYOTA - DEALER MANAGEMENT PROGRAM - TURMA IV - 2049 - PROGRAMAS CUSTOMIZADOS</t>
  </si>
  <si>
    <t>500112 - GESTÃO DE ESTOQUES - PROGRAMAS ABERTOS</t>
  </si>
  <si>
    <t>500113 - GESTÃO DE PESSOAS: RESPONSABILIDADES, CONFLITOS E PRÁTICAS - PROGRAMAS ABERTOS</t>
  </si>
  <si>
    <t>500114 - GESTÃO DE PROCESSOS PARA A PERFORMANCE - PROGRAMAS ABERTOS</t>
  </si>
  <si>
    <t>500115 - INTELIGÊNCIA DE MARKETING - PROGRAMAS ABERTOS</t>
  </si>
  <si>
    <t>500116 - LIDERENÇA EFETIVA - PROGRAMAS ABERTOS</t>
  </si>
  <si>
    <t>500117 - MARKETING BUSINESS TO BUSINESS - PROGRAMAS ABERTOS</t>
  </si>
  <si>
    <t>500118 - MARKETING ESTRATÉGICO - PROGRAMAS ABERTOS</t>
  </si>
  <si>
    <t>500119 - PLANEJAMENTO INTEGRADO DE OPERAÇÕES - PROGRAMAS ABERTOS</t>
  </si>
  <si>
    <t>500120 - PREVISÃO DE VENDAS - PROGRAMAS ABERTOS</t>
  </si>
  <si>
    <t>500121 - SUSTENTABILIDADE NA GESTÃO: LIDANDO COM DILEMAS NA PRÁTICA - PROGRAMAS ABERTOS</t>
  </si>
  <si>
    <t>500122 - TRANSFORMAÇÃO ORGANIZACIONAL: ASSUMINDO O PROTAGONISMO - PROGRAMAS ABERTOS</t>
  </si>
  <si>
    <t>500123 - ARMCO - PROGRAMA DE DESENVOLVIMENTO DE LÍDERES - 2007 - PROGRAMAS CUSTOMIZADOS</t>
  </si>
  <si>
    <t>500124 - GESTÃO DE CONFLITOS EM EQUIPES - PROGRAMAS ABERTOS</t>
  </si>
  <si>
    <t>500125 - LATAPACK - PROGRAMA DE DESENVOLVIMENTO GERENCIAL - 2026 - PROGRAMAS CUSTOMIZADOS</t>
  </si>
  <si>
    <t>500126 - GRUPO ABC - PROGRAMA DE GESTÃO DE NEGÓCIOS - 1927 - PROGRAMAS CUSTOMIZADOS</t>
  </si>
  <si>
    <t>500127 - TOYOTA - MBA EXECUTIVO (COMPLEMENTO) - 2086 - PROGRAMAS CUSTOMIZADOS</t>
  </si>
  <si>
    <t>500128 - REESTRUTURAÇÃO DE EMPRESAS  / TMA - PROGRAMAS ABERTOS</t>
  </si>
  <si>
    <t>500130 - GERDAU - BUSINESS PROGRAM III - 1981 - PROGRAMAS CUSTOMIZADOS</t>
  </si>
  <si>
    <t>500131 - WORKSHOP MONTE CRISTALINA - ECONOMIA, FINANÇAS E NEGÓCIOS SPONSORED BY MONITOR GROUP - 2096 - PROGRAMAS CUSTOMIZADOS</t>
  </si>
  <si>
    <t>500132 - BRADESCO - PROGRAMA DE CAPACITAÇÃO DE CUSTÓDIA E CONTROLADORIA - 2090 - PROGRAMAS CUSTOMIZADOS</t>
  </si>
  <si>
    <t>500133 - JOHNSON &amp; JOHNSON - PALESTRAS TEMÁTICAS - 3034 - PROGRAMAS CUSTOMIZADOS</t>
  </si>
  <si>
    <t>500134 - DELL - PROGRAMA DE EDUCAÇÃO EXECUTIVA PARA ALTA LIDERANÇA DE  TI - 2071 - PROGRAMAS CUSTOMIZADOS</t>
  </si>
  <si>
    <t>500135 - GRUPO M&amp;M - MÍDIA MASTER BRASIL 2011 - SEMINÁRIOS TEMÁTICOS - 2094 - PROGRAMAS CUSTOMIZADOS</t>
  </si>
  <si>
    <t>500136 - YPO SPOUSES - SEMINÁRIOS 2011 - PROGRAMAS CUSTOMIZADOS</t>
  </si>
  <si>
    <t>500137 - ITAU UNIBANCO - PROGRAMA DE MBA ITAU UNIBANCO - 2067 - PROGRAMAS CUSTOMIZADOS</t>
  </si>
  <si>
    <t>500138 - PINHEIRO NETO - PROGRAMA DE NEGOCIAÇÃO ESTRATÉGICA E GESTÃO DE CONFLITOS - 2088 - PROGRAMAS CUSTOMIZADOS</t>
  </si>
  <si>
    <t>500139 - NEXTEL - PROGRAMA DE CAPACITAÇÃO NEXTEL - 2037 - PROGRAMAS CUSTOMIZADOS</t>
  </si>
  <si>
    <t>500140 - JOHNSON &amp; JOHNSON - PROGRAMA DE DESENVOLVIMENTO DE DISTRIBUIDORES - 2035 - PROGRAMAS CUSTOMIZADOS</t>
  </si>
  <si>
    <t>500141 - EMPREENDEDORISMO EM AÇÃO - PROGRAMAS ABERTOS</t>
  </si>
  <si>
    <t>500142 - FUSÕES E AQUISIÇÕES - PROGRAMAS ABERTOS</t>
  </si>
  <si>
    <t>500143 - BRFOODS - BUSINESS PROGRAM - 3009 - PROGRAMAS CUSTOMIZADOS</t>
  </si>
  <si>
    <t>500144 - TELEFONICA - PROGRAMA DE ESTRUTURAÇÃO DE VENDAS - 3000 - PROGRAMAS CUSTOMIZADOS</t>
  </si>
  <si>
    <t>500145 - BANCO BRADESCO – MBA EXECUTIVO BRADESCO EMPRESAS – 2057 - PROGRAMAS CUSTOMIZADOS</t>
  </si>
  <si>
    <t>500146 - BANCO BRADESCO – MBA EXECUTIVO EM FINANÇAS BRADESCO - 2092 - PROGRAMAS CUSTOMIZADOS</t>
  </si>
  <si>
    <t>500147 - PROGRAMA DE FORMAÇÃO DE COORDENADORES ITAU BBA - 2083 - PROGRAMAS CUSTOMIZADOS</t>
  </si>
  <si>
    <t>500148 - SEMINÁRIO WPO - VERSÃO 2011  - PROGRAMAS CUSTOMIZADOS</t>
  </si>
  <si>
    <t>500149 - FORMAÇÃO DE COORDENADORES ITAU BBA  - PROGRAMAS CUSTOMIZADOS</t>
  </si>
  <si>
    <t>500150 - TURNAROUND DE EMPRESAS: DA REESTRUTURAÇÃO A RECUPERAÇÃO - PROGRAMAS ABERTOS</t>
  </si>
  <si>
    <t>500151 - DEUTSCHE BANK – PROGRAMA DE DESENVOLVIMENTO DE LÍDERES – 3042. - PROGRAMAS CUSTOMIZADOS</t>
  </si>
  <si>
    <t>500152 - MBA EXECUTIVO ITAÚ – 2067 - PROGRAMAS CUSTOMIZADOS</t>
  </si>
  <si>
    <t>500153 - PROGRAMA DE DESENVOLVIMENTO DE LÍDERES - DEUTSCHE BANK  - PROGRAMAS CUSTOMIZADOS</t>
  </si>
  <si>
    <t>500155 - INTERNATIONAL ARBITRATION - PROGRAMAS CUSTOMIZADOS</t>
  </si>
  <si>
    <t>500156 - MBA EM GESTÃO DE NEGÓCIOS ITAÚ PERSONNALITÉ - PROGRAMAS CUSTOMIZADOS</t>
  </si>
  <si>
    <t>500159 - PROGRAMA DE DESENVOLVIMENTO DE LIDERANÇA ACCOR - PDLA  - PROGRAMAS CUSTOMIZADOS</t>
  </si>
  <si>
    <t>500161 - PROGRAMA DE DESENVOLVIMENTO DE GERENTES DE AGENCIA - ITAÚ UNIBANCO - PROGRAMAS CUSTOMIZADOS</t>
  </si>
  <si>
    <t>500162 - BANCO BRADESCO – WORKSHOP DE INOVAÇÃO - PROGRAMAS CUSTOMIZADOS</t>
  </si>
  <si>
    <t>500163 - DIAGEO PROGRAMA DE DESENVOLVIMENTO GERENCIAL 3104 - PROGRAMAS CUSTOMIZADOS</t>
  </si>
  <si>
    <t>500164 - TELEFONICA – LIDERANÇA, CULTURA E MUDANÇA ORGANIZACIONAL3139 - PROGRAMAS CUSTOMIZADOS</t>
  </si>
  <si>
    <t>500165 - JOHNSON – HEALTH EDUCATION PROGRAM – 2055 - PROGRAMAS CUSTOMIZADOS</t>
  </si>
  <si>
    <t>500166 - SEMINÁRIO DE LIDERANÇA MEIO E MENSAGEM - PROGRAMAS CUSTOMIZADOS</t>
  </si>
  <si>
    <t>500167 - LIDERANÇA, CULTURA E MUDANÇA ORGANIZACIONAL – TELEFONICA - PROGRAMAS CUSTOMIZADOS</t>
  </si>
  <si>
    <t>500168 - PROGRAMA DE DESENVOLVIMENTO GERENCIAL - DIGEO  - PROGRAMAS CUSTOMIZADOS</t>
  </si>
  <si>
    <t>500169 - CHS PROGRAMAS JOVENS TALENTOS - 3128 - PROGRAMAS CUSTOMIZADOS</t>
  </si>
  <si>
    <t>500170 - BRF BRASIL FOODS PROGRAMA DE DESENVOLVIMENTO GERENCIAL - 3121 - PROGRAMAS CUSTOMIZADOS</t>
  </si>
  <si>
    <t>500171 - BRF BRASIL FOODS WORKSHIP ORGANIZATIONAL STRATEGY - 3072 - PROGRAMAS CUSTOMIZADOS</t>
  </si>
  <si>
    <t>500172 - BRINKS STRATEGY, OPERATIONS LEADERSHIP - 3127 - PROGRAMAS CUSTOMIZADOS</t>
  </si>
  <si>
    <t>500173 - PROGRAMA DE AGRONEGÓCIOS APLICADO - CHS - PROGRAMAS CUSTOMIZADOS</t>
  </si>
  <si>
    <t>500174 - PROGRAMA AGRONEGOCIO APLICADO CHS - 3149 - PROGRAMAS CUSTOMIZADOS</t>
  </si>
  <si>
    <t>500175 - PROGRAMA DE DESENVOLVIMENTO DE GERENTES DA AGENCIA ITAU - 2066 - PROGRAMAS CUSTOMIZADOS</t>
  </si>
  <si>
    <t>500176 - MASTER EM GESTÃO FINANCEIRA SANTANDER – 3118 - PROGRAMAS CUSTOMIZADOS</t>
  </si>
  <si>
    <t>500177 - PERFORMANCE GERENCIAL - PROGRAMAS ABERTOS</t>
  </si>
  <si>
    <t>500178 - ESTRATEGIA PARA EXECUTIVOS - PROGRAMAS ABERTOS</t>
  </si>
  <si>
    <t>500181 - PROGRAMA GESTÃO DE NEGÓCIOS – SUPERINTENDENTES – BANCO ITAU – 3168 - PROGRAMAS CUSTOMIZADOS</t>
  </si>
  <si>
    <t>500182 - 	PROGRAMA BRADESCO DE MERCADO DE CAPITAIS - BRADESCO - 3083 - PROGRAMAS CUSTOMIZADOS</t>
  </si>
  <si>
    <t>500183 - AMBEV EXECUTIVE PROGRAM – AMBEV – 3141 - PROGRAMAS CUSTOMIZADOS</t>
  </si>
  <si>
    <t>500184 - PROGRAMA DE DESENVOLVIMENTO GERENCIAL BRF 2013. - PROGRAMAS CUSTOMIZADOS</t>
  </si>
  <si>
    <t>500185 - ITAU PANORAMA BRASIL PARA ITAU CULTURAL E INSTITUTOS - PROGRAMAS CUSTOMIZADOS</t>
  </si>
  <si>
    <t>500186 - E-PAGO – BRINKS – SOL – STRATEGY, OPERATIONS AND LEADERSHIP - PROGRAMAS CUSTOMIZADOS</t>
  </si>
  <si>
    <t>500187 - BRAZIL: AN INSIDE VIEW - PROGRAMAS ABERTOS</t>
  </si>
  <si>
    <t>500188 - 	PROGRAMA DE DESENVOLVIMENTO DA LIDERANÇA COMERCIAL - ROCHE.  - PROGRAMAS CUSTOMIZADOS</t>
  </si>
  <si>
    <t>500189 - PALESTRA SOBRE EFICIÊNCIA, PRODUTIVIDADE E PLANEJAMENTO ESTRATÉGICO.- SEW EURODRIVE - PROGRAMAS CUSTOMIZADOS</t>
  </si>
  <si>
    <t>500190 - 	AULAS PROGRAMAS CUSTOMIZADOS - PROGRAMAS CUSTOMIZADOS</t>
  </si>
  <si>
    <t>500192 - BUSINESS DYNAMICS - PROGRAMAS ABERTOS</t>
  </si>
  <si>
    <t>500193 - PANORAMA MUNDO: ECONOMIA E POLÍTICA - PROGRAMAS ABERTOS</t>
  </si>
  <si>
    <t>500194 - GESTÃO DE CADEIAS DE SUPRIMENTOS GLOBAIS - PROGRAMAS ABERTOS</t>
  </si>
  <si>
    <t>500195 - VISÃO DE SUCESSO - PROGRAMAS ABERTOS</t>
  </si>
  <si>
    <t>500196 - PROGRAMA DE DESENVOLVIMENTO DE LÍDERES JONES LANG LASALLE- PROPOSTA Nº 3212 - PROGRAMAS CUSTOMIZADOS</t>
  </si>
  <si>
    <t>500197 - GLOBAL SENIOR MANAGEMENT PROGRAM - PROGRAMAS ABERTOS</t>
  </si>
  <si>
    <t>500198 - INTRODUCTION TO FINANCIAL MARKETING – PROPOSTA Nº 3237 - PROGRAMAS CUSTOMIZADOS</t>
  </si>
  <si>
    <t>500199 - FIXED INCOME - PROGRAMAS CUSTOMIZADOS</t>
  </si>
  <si>
    <t>500200 - GESTÃO DE EMPRESAS FAMILIARES - PROGRAMAS ABERTOS</t>
  </si>
  <si>
    <t>500201 - CONCORRÊNCIA: ASPECTOS ECONÔMICOS, ESTRATÉGICOS E JURÍDICOS - PROGRAMAS ABERTOS</t>
  </si>
  <si>
    <t>500202 - PROGRAMA DO BNDES - PROGRAMAS CUSTOMIZADOS</t>
  </si>
  <si>
    <t>500203 - PROGRAMA ITAU UNIBANCO DE VISÃO E EXECUÇÃO ESTRATÉGICA – PROPOSTA Nº 3220 - PROGRAMAS CUSTOMIZADOS</t>
  </si>
  <si>
    <t>500204 - PROGRAMA BNDES DE NEGOCIAÇÃO – PROPOSTA 3185 - PROGRAMAS CUSTOMIZADOS</t>
  </si>
  <si>
    <t>500205 - PROGRAMA DE LIDERANÇA ESTRATÉGICA - PROGRAMAS CUSTOMIZADOS</t>
  </si>
  <si>
    <t>500206 - PROGRAMA JOHNSON &amp; JOHNSON HEALTH CARE MANAGEMENT DEVELOPMENT PROGRAM – PROPOSTA – 2055 - PROGRAMAS CUSTOMIZADOS</t>
  </si>
  <si>
    <t>500207 - WORKSHOP EM GESTÃO INTEGRADA BRASIL FOODS  - PROGRAMAS CUSTOMIZADOS</t>
  </si>
  <si>
    <t>500208 - PROGRAMA EXPERIÊNCIA E SERVIÇOS - TELEFONICA - PROGRAMAS CUSTOMIZADOS</t>
  </si>
  <si>
    <t>500209 - MARKETING B2B - PROGRAMAS ABERTOS</t>
  </si>
  <si>
    <t>500210 - PROGRAMA DE DESENVOLVIMENTO AGRO UNIVERSITY CHS - PROGRAMAS CUSTOMIZADOS</t>
  </si>
  <si>
    <t>500211 - PROGRAMADE GESTÃO DE NEGÓCIOS EMP – SUPERINTENDENTES - PROGRAMAS CUSTOMIZADOS</t>
  </si>
  <si>
    <t>500212 - PROGRAMA DE GESTAO DE NEGOCIOS – SUPERINTENDENTES AEMP ITAÚ – 886 - PROGRAMAS CUSTOMIZADOS</t>
  </si>
  <si>
    <t>500213 - PROGRAMA DE SANTANDER SELECT - PROGRAMAS CUSTOMIZADOS</t>
  </si>
  <si>
    <t>500214 - PROGRAMA DE GESTÃO DE NEGÓCIOS – SUPERINTENDENTES AEMP ITAÚ - PROGRAMAS CUSTOMIZADOS</t>
  </si>
  <si>
    <t>500215 - GESTÃO DE INSTRUMENTOS FINANCEIROS - PROGRAMAS ABERTOS</t>
  </si>
  <si>
    <t>500216 - PLANEJAMENTO FINANCEIRO - PROGRAMAS CUSTOMIZADOS</t>
  </si>
  <si>
    <t>500217 - GLOBAL FUNCTION MANAGER - TURMA 01 - SP - PROGRAMAS CUSTOMIZADOS</t>
  </si>
  <si>
    <t>500218 - GESTÃO DE EMPRESAS IMOBILIÁRIAS - PROGRAMAS ABERTOS</t>
  </si>
  <si>
    <t>500219 - PROGRAMA DE ALTO DESEMPENHO DISTRIBUIDORES SYNGENTA - PADSYN - PROGRAMAS CUSTOMIZADOS</t>
  </si>
  <si>
    <t>500220 - PROGRAMA DE GESTORES SYNGENTA – PDGSYN - PROGRAMAS CUSTOMIZADOS</t>
  </si>
  <si>
    <t>500221 - PDVE – PROGRAMA DE VISÃO E EXECUÇÃO ESTRATÉGICA - SANOFI - PROGRAMAS CUSTOMIZADOS</t>
  </si>
  <si>
    <t>500222 - PROGRAMA DE ALTA PERFORMANCE COMERCIAL SODEXO | PURAS - PROGRAMAS CUSTOMIZADOS</t>
  </si>
  <si>
    <t>500223 - PROGRAMA DE DESENVOLVIMENTO AGRO UNIVERSITY CHS - PROGRAMAS CUSTOMIZADOS</t>
  </si>
  <si>
    <t>500224 - PUBLIC HIGH PERFORMANCE MANAGEMENT PROGRAM BY IBEGESP - DESENHO DO PROGRAMA - PROGRAMAS CUSTOMIZADOS</t>
  </si>
  <si>
    <t>500225 - EXECUTIVE MBA FOR LEADERS AND PEOPLE DEVELOPMENT COCA-COLA FEMSA - PROGRAMAS CUSTOMIZADOS</t>
  </si>
  <si>
    <t>500226 - CHINA: A VIEW FROM INSIDE - PROGRAMAS ABERTOS</t>
  </si>
  <si>
    <t>500227 - ASPECTOS JURÍDICOS EM SHOPPING CENTERS - ABRASCE - PROGRAMAS ABERTOS</t>
  </si>
  <si>
    <t>500228 - COMPLIANCE - PROGRAMAS ABERTOS</t>
  </si>
  <si>
    <t>500229 - PROGRAMA DE VISÃO, INOVAÇÃO E EXECUÇÃO ESTRATÉGICA – TOTVS - PROGRAMAS CUSTOMIZADOS</t>
  </si>
  <si>
    <t>500230 - MASTER EM GESTÃO DE RISCOS – MGR (SANTANDER) - PROGRAMAS CUSTOMIZADOS</t>
  </si>
  <si>
    <t>500231 - INNOVATION AND STRATEGY - PROGRAMAS ABERTOS</t>
  </si>
  <si>
    <t>500232 - MANAGING SERVICES - PROGRAMAS ABERTOS</t>
  </si>
  <si>
    <t>500233 - OPÇÕES REAIS PARA AVALIAÇÃO DE INVESTIMENTOS - PROGRAMAS ABERTOS</t>
  </si>
  <si>
    <t>500244 - WORKSHOP SANTANDER: OPORTUNIDADES E DESAFIOS NO CENÁRIO ECONÔMICO BRASILEIRO - PROGRAMAS CUSTOMIZADOS</t>
  </si>
  <si>
    <t>500245 - RELAÇÕES GOVERNAMENTAIS NO BRASIL (PROGRAMAS ABERTOS) - PROGRAMAS ABERTOS</t>
  </si>
  <si>
    <t>500246 - PROGRAMA DURATEX DE FINANÇAS PARA NÃO FINANCEIROS - PROGRAMAS CUSTOMIZADOS</t>
  </si>
  <si>
    <t>500247 - PROGRAMA DE DESENVOLVIMENTO GERENCIAL EM GESTÃO DE VENDAS - SANTANDER - PROGRAMAS CUSTOMIZADOS</t>
  </si>
  <si>
    <t>500248 - MBA EXECUTIVO ORGANIZAÇÃO ODEBRECHT – TURMA 2 - PROGRAMAS CUSTOMIZADOS</t>
  </si>
  <si>
    <t>500249 - PROGRAMA DE CAPACITAÇÃO DE FINANÇAS  KLABIN - PROGRAMAS CUSTOMIZADOS</t>
  </si>
  <si>
    <t>500250 - PROGRAMA DE NEGOCIAÇÃO E COMUNICAÇÃO ING - PROGRAMAS CUSTOMIZADOS</t>
  </si>
  <si>
    <t>500251 - GESTÃO DE RISCOS FINANCEIROS E FUNDOS DE INVESTIMENTOS - PROGRAMAS ABERTOS</t>
  </si>
  <si>
    <t>500252 - MERCADO MONETÁRIO E DE CAPITAIS - PROGRAMAS ABERTOS</t>
  </si>
  <si>
    <t>500253 - PROGRAMA BRF DE NEGOCIAÇÃO ESTRATÉGICA E GESTÃO DE CONFLITOS - PROGRAMAS CUSTOMIZADOS</t>
  </si>
  <si>
    <t>500254 - PROGRAMA DE GESTÃOCOMERCIAL WEBMOTORS - PROGRAMAS CUSTOMIZADOS</t>
  </si>
  <si>
    <t>500255 - ABINBEV UNIVERSITIES PROGRAM - PROGRAMAS CUSTOMIZADOS</t>
  </si>
  <si>
    <t>500256 - FUTURING - PROGRAMAS ABERTOS</t>
  </si>
  <si>
    <t>500257 - INVESTIMENTOS EM NEGÓCIOS DE IMPACTO SOCIAL - PROGRAMAS ABERTOS</t>
  </si>
  <si>
    <t>500258 - DESIGN THINKING - PROGRAMAS ABERTOS</t>
  </si>
  <si>
    <t>500259 - ACADEMIA DE FINANÇAS PARA LÍDERES EINSTEIN – 3441 - PROGRAMAS CUSTOMIZADOS</t>
  </si>
  <si>
    <t>500260 - DIREITO E ORGANIZAÇÕES - PROGRAMAS ABERTOS</t>
  </si>
  <si>
    <t>500261 - PROGRAMA DE MARKETING ESTRATÉGICO EMS - PROGRAMAS CUSTOMIZADOS</t>
  </si>
  <si>
    <t>500262 - RODOBENS BUSINESS PROGRAM - PROGRAMAS CUSTOMIZADOS</t>
  </si>
  <si>
    <t>500263 - PROGRAMA DE DESENVOLVIMENTO DE LÍDERES RODOBENS - PROGRAMAS CUSTOMIZADOS</t>
  </si>
  <si>
    <t>500264 - PROGRAMA JBS DE NEGOCIAÇÃO ESTRATÉGICA E GESTÃO DE CONFLITOS - PROGRAMAS CUSTOMIZADOS</t>
  </si>
  <si>
    <t>500265 - PROGRAMA KLABIN DE NEGOCIAÇÃO ESTRATÉGICA E GESTÃO DE CONFLITOS  - PROGRAMAS CUSTOMIZADOS</t>
  </si>
  <si>
    <t>500266 - SMART CITIES - PROGRAMAS ABERTOS</t>
  </si>
  <si>
    <t>500268 - HIGH PERFORMANCE PROGRAM ROCHE - PROGRAMAS CUSTOMIZADOS</t>
  </si>
  <si>
    <t>500269 - CHS AGRO UNIVERSITY I - PROGRAMAS CUSTOMIZADOS</t>
  </si>
  <si>
    <t>500271 - PALESTRA SANTANDER: INFLUÊNCIA SEM AUTORIDADE - PROGRAMAS CUSTOMIZADOS</t>
  </si>
  <si>
    <t>500272 - PROGRAMA DE DESENVOLVIMENTO RH SANTANDER - PROGRAMAS CUSTOMIZADOS</t>
  </si>
  <si>
    <t>500274 - TOTVS EXECUTIVE PROGRAM – PROPOSTA Nº  3420 - PROGRAMAS CUSTOMIZADOS</t>
  </si>
  <si>
    <t>500275 - INVESTIMENTOS NO MERCADO IMOBILIÁRIO - PROGRAMAS ABERTOS</t>
  </si>
  <si>
    <t>500276 - PALESTRA SANTANDER CENÁRIOS ECONÔMICOS - PROGRAMAS CUSTOMIZADOS</t>
  </si>
  <si>
    <t>500277 - MBA INTERNACIONAL EM BANCOS E MERCADOS FINANCEIROS – PROPOSTA Nº 3385 - PROGRAMAS CUSTOMIZADOS</t>
  </si>
  <si>
    <t>500278 - PROGRAMA DE DESENVOLVIMENTO DE LIDERES SANOFI – PDL  (PROPOSTA 3488) - PROGRAMAS CUSTOMIZADOS</t>
  </si>
  <si>
    <t>500279 - PROGRAMA DE FINANÇAS DURATEX  - PROGRAMAS CUSTOMIZADOS</t>
  </si>
  <si>
    <t>500280 - CHS BUSINESS UNIVERSITY - PROGRAMAS CUSTOMIZADOS</t>
  </si>
  <si>
    <t>500281 - PWC PROGRAM – CORE CONSULTING SKILLS SYLLABUS_LEVEL 2 - PROGRAMAS CUSTOMIZADOS</t>
  </si>
  <si>
    <t>500282 - PROGRAMA DE DESENVOLVIMENTO DE HIGH POTENTIALS DO BANCO DO BRASIL. - PROGRAMAS CUSTOMIZADOS</t>
  </si>
  <si>
    <t>500283 - JHFS BUSINESS PROGRAM - PROGRAMAS CUSTOMIZADOS</t>
  </si>
  <si>
    <t>500284 - SUSTENTABILIDADE EMPRESARIAL - PROGRAMAS ABERTOS</t>
  </si>
  <si>
    <t>500285 - LEADERSHIP FUNDAMENTALS - PROGRAMAS ABERTOS</t>
  </si>
  <si>
    <t>500286 - MARKETING TRENDS - PROGRAMAS ABERTOS</t>
  </si>
  <si>
    <t>500287 - GESTÃO E POLÍTICAS PÚBLICAS - PROGRAMAS ABERTOS</t>
  </si>
  <si>
    <t>500288 - MARKETING DE PRODUTOS DE LUXO - PROGRAMAS ABERTOS</t>
  </si>
  <si>
    <t>500289 - PROGRAMA DE NEGOCIAÇÃO ESTRATÉGICA E GESTÃO DE CONFLITOS – VALE FERTILIZANTES  - PROGRAMAS CUSTOMIZADOS</t>
  </si>
  <si>
    <t>500290 - PROGRAMA DE DESENVOLVIMENTO GOUVÊA DE SOUZA – PDGE  - PROGRAMAS CUSTOMIZADOS</t>
  </si>
  <si>
    <t>500291 - VISÃO E EXECUÇÃO ESTRATÉGICA - PROGRAMAS ABERTOS</t>
  </si>
  <si>
    <t>500292 - PROGRAMA DE GESTÃO DE PROJETOS E FINANÇAS RODOBENS - PROGRAMAS CUSTOMIZADOS</t>
  </si>
  <si>
    <t>500293 - PROGRAMA DE DESENVOLVIMENTO REVENDAS AMBEV  - PROGRAMAS CUSTOMIZADOS</t>
  </si>
  <si>
    <t>500294 - ASSESSMENT E DESENHO DE PROGRAMA PARA INSTITUTOS - PROGRAMAS CUSTOMIZADOS</t>
  </si>
  <si>
    <t>500295 - WORKSHOP DAS LIDERANÇAS ÉVORA - PROGRAMAS CUSTOMIZADOS</t>
  </si>
  <si>
    <t>500296 - ACADEMIA DE FINANÇAS AMBEV - PROGRAMAS CUSTOMIZADOS</t>
  </si>
  <si>
    <t>500297 - PROCESSO DE SELEÇÃO DE GERENTES ROCHE  - PROGRAMAS CUSTOMIZADOS</t>
  </si>
  <si>
    <t>500298 - CUSTOMER EXPERIENCE MANAGEMENT - PROGRAMAS ABERTOS</t>
  </si>
  <si>
    <t>500299 - PROGRAMA DE DESENVOLVIMENTO CONTINUADO DOS DISTRIBUIDORES J&amp;J MÓDULO III - PROGRAMAS CUSTOMIZADOS</t>
  </si>
  <si>
    <t>500300 - PROGRAMA ITAÚ - ESSÊNCIA OPERAÇÕES - PROGRAMAS CUSTOMIZADOS</t>
  </si>
  <si>
    <t>500301 - PROGRAMA DE BANKING ITAÚ   - PROGRAMAS CUSTOMIZADOS</t>
  </si>
  <si>
    <t>500302 - WORKSHOP BB DE ESTRATÉGIA E EXECUÇÃO - PROGRAMAS CUSTOMIZADOS</t>
  </si>
  <si>
    <t>500303 - GESTÃO ESTRATÉGICA DE PROJETOS - PROGRAMAS ABERTOS</t>
  </si>
  <si>
    <t>500304 - PROGRAMA AMBEV DE CAPACITAÇÃO ANALÍTICA AVANÇADA  - PROGRAMAS CUSTOMIZADOS</t>
  </si>
  <si>
    <t>500306 - WORKSHOP DE GESTÃO DE EQUIPES DE ALTA PERFORMANCE - PROGRAMAS CUSTOMIZADOS</t>
  </si>
  <si>
    <t>500307 - PLANEJAMENTO SUCESSÓRIO - PROGRAMAS ABERTOS</t>
  </si>
  <si>
    <t>500308 - MANAGING STRATEGIC PROJECTS SANOFI - PROGRAMAS CUSTOMIZADOS</t>
  </si>
  <si>
    <t>500309 - PROGRAMA DE FORMAÇÃO EM NEGÓCIOS VOTORANTIM CIMENTOS - PROGRAMAS CUSTOMIZADOS</t>
  </si>
  <si>
    <t>500310 - WORKSHOP TIVIT DE POST-MERGER INTEGRATION - PROGRAMAS CUSTOMIZADOS</t>
  </si>
  <si>
    <t>500311 - PROGRAMA DE VENDAS EM AMBIENTES COMPLEXOS - PROGRAMAS CUSTOMIZADOS</t>
  </si>
  <si>
    <t>500312 - MARKETING ASSESSMENT - SANOFI - PROGRAMAS CUSTOMIZADOS</t>
  </si>
  <si>
    <t>500313 - WORKSHOP DE VISÃO E EXECUÇÃO DA ESTRATÉGIA - GB&amp;M SANTANDER - PROGRAMAS CUSTOMIZADOS</t>
  </si>
  <si>
    <t>500314 - PROGRAMA EXECUTIVO DE LIDERANÇA PARA A PRIMEIRA INFÂNCIA - PROGRAMAS ABERTOS</t>
  </si>
  <si>
    <t>500315 - PROGRAMA DE DESENVOLVIMENTO GERENCIAL BB MPE - PROGRAMAS CUSTOMIZADOS</t>
  </si>
  <si>
    <t>500316 - RECUPERAÇÃO JUDICIAL DE EMPRESAS - PROGRAMAS ABERTOS</t>
  </si>
  <si>
    <t>500317 - VENTURE CAPITAL E PRIVATE EQUITY - PROGRAMAS ABERTOS</t>
  </si>
  <si>
    <t>500318 - SEMINÁRIOS DE EDUCAÇÃO EXECUTIVA - PROGRAMAS ABERTOS</t>
  </si>
  <si>
    <t>500319 - INVESTIMENTOS EM INFRAESTRUTURA NO BRASIL - PROGRAMAS ABERTOS</t>
  </si>
  <si>
    <t>500320 - BUSINESS SUSTAINABILITY WORKSHOP FOR NESTLÉ - PROGRAMAS ABERTOS</t>
  </si>
  <si>
    <t>500321 - DIREITO DO AGRONEGÓCIO - PROGRAMAS DE CURTA E MÉDIA DURAÇÃO - DIREITO</t>
  </si>
  <si>
    <t>500322 - DIREITO DA CONSTRUÇÃO: INFRAESTRUTURA E IMOBILIÁRIO - PROGRAMAS DE CURTA E MÉDIA DURAÇÃO - DIREITO</t>
  </si>
  <si>
    <t>500323 - PROGRAMA SANTANDER ADVANCE - PROGRAMAS CUSTOMIZADOS</t>
  </si>
  <si>
    <t>500324 - WORKSHOP CHS - PROGRAMAS CUSTOMIZADOS</t>
  </si>
  <si>
    <t>500325 - CFO ESTRATEGISTA - PROGRAMAS ABERTOS</t>
  </si>
  <si>
    <t>500326 - BRAND EXPERIENCE DANONE - PROGRAMAS CUSTOMIZADOS</t>
  </si>
  <si>
    <t>500327 - PROGRAMA DE FINANÇAS DUPONT - PROGRAMAS CUSTOMIZADOS</t>
  </si>
  <si>
    <t>500328 - LIDERANÇA E GESTÃO DA ORGANIZAÇÃO - PROGRAMAS ABERTOS</t>
  </si>
  <si>
    <t>500329 - CASOS DE FUNCIONÁRIOS SANTANDER - PROGRAMAS CUSTOMIZADOS</t>
  </si>
  <si>
    <t>500330 - GESTÃO FINANCEIRA EMPRESARIAL - PROGRAMAS ABERTOS</t>
  </si>
  <si>
    <t>500331 - ACCOUNTABLE MARKETING - PROGRAMAS ABERTOS</t>
  </si>
  <si>
    <t>500332 - DIREITO DIGITAL - PROGRAMAS DE CURTA E MÉDIA DURAÇÃO - DIREITO</t>
  </si>
  <si>
    <t>500333 - PROGRAMA DE DESENVOLVIMENTO GERENCIAL RODOBENS (PDG) - PROGRAMAS CUSTOMIZADOS</t>
  </si>
  <si>
    <t>500334 - WORKSHOP DE TEAM BUILDING RODOBENS - PROGRAMAS CUSTOMIZADOS</t>
  </si>
  <si>
    <t>500335 - PLANEJAMENTO ESTRATÉGICO - PROGRAMAS ABERTOS</t>
  </si>
  <si>
    <t>500336 - GESTÃO DE DEPARTAMENTOS JURÍDICOS - PROGRAMAS DE CURTA E MÉDIA DURAÇÃO - DIREITO</t>
  </si>
  <si>
    <t>500337 - COMPLIANCE NO SETOR DE SAÚDE - PROGRAMAS ABERTOS</t>
  </si>
  <si>
    <t>500338 - GO TO MARKET - PROGRAMAS ABERTOS</t>
  </si>
  <si>
    <t>500339 - ENTREPRENEURSHIP LAB: INOVAÇÃO, DESEMPENHO E CRESCIMENTO - PROGRAMAS ABERTOS</t>
  </si>
  <si>
    <t>500340 - BUILD TO LAST: NEGÓCIOS FAMILIARES QUE ATRAVESSAM GERAÇÕES - PROGRAMAS ABERTOS</t>
  </si>
  <si>
    <t>500341 - PROGRAMA DE DERIVATIVOS SANTANDER - PROGRAMAS CUSTOMIZADOS</t>
  </si>
  <si>
    <t>500342 - ACADEMIA DE FINANÇAS FALCONI - PROGRAMAS CUSTOMIZADOS</t>
  </si>
  <si>
    <t>500343 - PROGRAMA DE VISÃO E EXECUÇÃO ESTRATÉGICA TRAMA COMUNICAÇÃO  - PROGRAMAS CUSTOMIZADOS</t>
  </si>
  <si>
    <t>500344 - GESTÃO DE AGÊNCIAS BANCÁRIAS - PROGRAMAS ABERTOS</t>
  </si>
  <si>
    <t>500345 - PROGRAMA DE DESENVOLVIMENTO DE EXECUTIVOS BB - TECNOLOGIA E SERVIÇOS - PROGRAMAS CUSTOMIZADOS</t>
  </si>
  <si>
    <t>500346 - PROGRAMA DE BANKING ITAÚ - VISÃO DE CRÉDITO NO VAREJO E COMPETITIVIDADE - PROGRAMAS CUSTOMIZADOS</t>
  </si>
  <si>
    <t>500347 - PROGRAMA DE DESENVOLVIMENTO DE LÍDERES - CROWN LIFT TRUCKS - PROGRAMAS CUSTOMIZADOS</t>
  </si>
  <si>
    <t>500348 - PROGRAMA DE CENÁRIOS ECONÔMICOS - CROWN LIFT TRUCKS - PROGRAMAS CUSTOMIZADOS</t>
  </si>
  <si>
    <t>500349 - NEGOCIAÇÃO ESTRATÉGICA E GESTÃO DE CONFLITOS – NIKE - PROGRAMAS CUSTOMIZADOS</t>
  </si>
  <si>
    <t>500350 - DESENVOLVIMENTO DE LIDERANÇAS BOEHRINGER - PROGRAMAS CUSTOMIZADOS</t>
  </si>
  <si>
    <t>500351 - INVESTIMENTOS EM PARCERIAS PÚBLICO-PRIVADAS - PROGRAMAS ABERTOS</t>
  </si>
  <si>
    <t>500352 - WORKSHOP PERFIL EMPREENDEDOR - PROGRAMAS ABERTOS</t>
  </si>
  <si>
    <t>500353 - PROGRAMA DE GESTÃO DE PROJETOS SANOFI - PROGRAMAS CUSTOMIZADOS</t>
  </si>
  <si>
    <t>500354 - NESPRESSO DE NEGOCIAÇÃO ESTRATÉGICA E GESTÃO DE CONFLITOS - PROGRAMAS CUSTOMIZADOS</t>
  </si>
  <si>
    <t>500355 - WORKSHOP SOBRE ESTUDO DE CASO E OBJETIVOS DA APRENDIZAGEM - PROGRAMAS CUSTOMIZADOS</t>
  </si>
  <si>
    <t>500356 - PROGRAMA DE GOVERNANÇA CORPORATIVA HOSPITAL ALBERT EINSTEIN - PROGRAMAS CUSTOMIZADOS</t>
  </si>
  <si>
    <t>500357 - DESIGN THINKING PARA EMPREENDEDORES - PROGRAMAS ABERTOS</t>
  </si>
  <si>
    <t>500358 - DESENVOLVIMENTO DE WORKSHOP – HEINZ  – PROPOSTA 3789 – V II - PROGRAMAS CUSTOMIZADOS</t>
  </si>
  <si>
    <t>500359 - LEARNING JOURNEY IN FINANCE - PROGRAMAS ABERTOS</t>
  </si>
  <si>
    <t>500360 - THE ROLE OF PUBLIC POLICY IN PRIVATE SECTOR DEVELOPMENT - PROGRAMAS ABERTOS</t>
  </si>
  <si>
    <t>500361 - MARKETING DIGITAL - PROGRAMAS ABERTOS</t>
  </si>
  <si>
    <t>500362 - MBA EXECUTIVO EM NEGÓCIOS BRADESCO - PROGRAMAS CUSTOMIZADOS</t>
  </si>
  <si>
    <t>500363 - PROGRAMA BRADESCO ORIENTAÇÃO PARA RESULTADOS - PROGRAMAS CUSTOMIZADOS</t>
  </si>
  <si>
    <t>500364 - PROGRAMA AVANÇAR - SANTANDER NEGÓCIOS &amp; EMPRESAS - PROGRAMAS CUSTOMIZADOS</t>
  </si>
  <si>
    <t>500365 - EXECUTIVE DEVELOPMENT PROGRAM - EDP - PROGRAMAS ABERTOS</t>
  </si>
  <si>
    <t>500366 - REESTRUTURAÇÃO DE EMPRESAS EM CRISE - PROGRAMAS ABERTOS</t>
  </si>
  <si>
    <t>500367 - SEMINÁRIO - NOVO CÓDIGO DO PROCESSO CIVIL - PROGRAMAS DE CURTA E MÉDIA DURAÇÃO - DIREITO</t>
  </si>
  <si>
    <t>500368 - SEMINÁRIO INVESTINDO PROFISSIONALMENTE EM FUNDOS - PROGRAMAS ABERTOS</t>
  </si>
  <si>
    <t>500369 - SEMINÁRIO - GO TO MARKET - PROGRAMAS ABERTOS</t>
  </si>
  <si>
    <t>500370 - ANÁLISE DE PROBLEMA E TOMADA DE DECISÃO - PROGRAMAS CUSTOMIZADOS</t>
  </si>
  <si>
    <t>500371 - PRIMEIROS PASSOS NA LIDERANÇA - PROGRAMAS ABERTOS</t>
  </si>
  <si>
    <t>500372 - PROGRAMA DE DESENVOLVIMENTO DE LIDERANÇAS LUXOTTICA - PROGRAMAS CUSTOMIZADOS</t>
  </si>
  <si>
    <t>500373 - PROGRAMA DESENVOLVIMENTO DA LIDERANÇA DE VENDAS DA BRISTOL - PROGRAMAS CUSTOMIZADOS</t>
  </si>
  <si>
    <t>500374 - SEMINÁRIO YPO/WPO PARTNERS 2016 - PROGRAMAS CUSTOMIZADOS</t>
  </si>
  <si>
    <t>500375 - ETAPA DE DESENVOLVIMENTO - PROGRAMA DE ASCENSÃO PROFISSIONAL - EXECUTIVOS - PROGRAMAS CUSTOMIZADOS</t>
  </si>
  <si>
    <t>500376 - PAPEL DO LÍDER COMO DESENVOLVEDOR DE EQUIPES - FLEURY - PROGRAMAS CUSTOMIZADOS</t>
  </si>
  <si>
    <t>500377 - CONTROLADORIA - PROGRAMAS ABERTOS</t>
  </si>
  <si>
    <t>500378 - PROGRAMA DE FINANÇAS E PLANEJAMENTO ESTRATÉGICO - PROGRAMAS CUSTOMIZADOS</t>
  </si>
  <si>
    <t>500379 - PROGRAMA DE NEGOCIAÇÃO ESTRATÉGICA COPERSUCAR - PROGRAMAS CUSTOMIZADOS</t>
  </si>
  <si>
    <t>500380 - MARKETING ANALÍTICO - PROGRAMAS ABERTOS</t>
  </si>
  <si>
    <t>500381 - ESTRATÉGIA: PLANEJAMENTO E EXECUÇÃO - PROGRAMAS ABERTOS</t>
  </si>
  <si>
    <t>500382 - MENSURAÇÃO DE IMPACTO SOCIAL - PROGRAMAS ABERTOS</t>
  </si>
  <si>
    <t>500383 - FINANÇAS PARA ALTA PERFORMANCE - PROGRAMAS ABERTOS</t>
  </si>
  <si>
    <t>500384 - SEMINÁRIO – LITÍGIOS EMPRESARIAIS: ARBITRAGEM E OUTRAS FORMAS DE SOLUÇÃO DE CONTROVÉRSIAS - PROGRAMAS ABERTOS</t>
  </si>
  <si>
    <t>500385 - SEMINÁRIO DE DIREITO DIGITAL - PROGRAMAS ABERTOS</t>
  </si>
  <si>
    <t>500386 - RESPONSABILIDADE DE EXECUTIVOS NO BRASIL - PROGRAMAS ABERTOS</t>
  </si>
  <si>
    <t>500387 - GESTÃO DE VENDAS - PROGRAMAS ABERTOS</t>
  </si>
  <si>
    <t>500388 - SEMINÁRIO - PERSPECTIVAS POLÍTICAS E ECONÔMICAS - PROGRAMAS ABERTOS</t>
  </si>
  <si>
    <t>500389 - IEL - DESENVOLVIMENTO DE EXECUTIVOS - PROGRAMAS CUSTOMIZADOS</t>
  </si>
  <si>
    <t>500390 - NEGOCIAÇÃO ESTRATÉGICA E GESTÃO DE CONFLITOS CPS - PROGRAMAS ABERTOS</t>
  </si>
  <si>
    <t>500391 - FINANÇAS PARA EXECUTIVOS CPS - PROGRAMAS ABERTOS</t>
  </si>
  <si>
    <t>500392 - O IMPACTO DA TRIBUTAÇÃO NA TOMADA DE DECISÃO - PROGRAMAS DE CURTA E MÉDIA DURAÇÃO - DIREITO</t>
  </si>
  <si>
    <t>500394 - PLANEJAMENTO TRIBUTÁRIO: DESAFIOS E MELHORES PRÁTICAS - PROGRAMAS DE CURTA E MÉDIA DURAÇÃO - DIREITO</t>
  </si>
  <si>
    <t>500395 - BUSINESS PARTNER EM RECURSOS HUMANOS - PROGRAMAS ABERTOS</t>
  </si>
  <si>
    <t>500396 - PROCESSO DE ATUALIZAÇÃO DO PLANO DE SUSTENTABILIDADE - AGENDA 30 BB - PROGRAMAS CUSTOMIZADOS</t>
  </si>
  <si>
    <t>500397 - O MAL-ESTAR NA LIDERANÇA: INOVAÇÕES PERDIDAS - PROGRAMAS ABERTOS</t>
  </si>
  <si>
    <t>600001 - DIRETORIA DE ENSINO E APRENDIZADO - DIRETORIA</t>
  </si>
  <si>
    <t>600002 - PRESIDÊNCIA - DIRETORIA</t>
  </si>
  <si>
    <t>700001 - INSTITUCIONAL - INSTITUCIONAL</t>
  </si>
  <si>
    <t>700002 - FUNDO DE BOLSAS - INSTITUCIONAL</t>
  </si>
  <si>
    <t>700003 - CEA - COMISSÃO EXTERNA DE AVALIAÇÃO - INSTITUCIONAL</t>
  </si>
  <si>
    <t>700004 - GLOBAL COLLOQUIUM - INSTITUCIONAL</t>
  </si>
  <si>
    <t>700005 - CIPA - INSTITUCIONAL</t>
  </si>
  <si>
    <t>700006 - CASES INSPER - INSTITUCIONAL</t>
  </si>
  <si>
    <t>700007 - ENDEAVOR - INSTITUCIONAL</t>
  </si>
  <si>
    <t>700008 - REP - GRADUAÇÃO</t>
  </si>
  <si>
    <t>700009 - GRADUAÇÃO ENGENHARIA - GRADUAÇÃO</t>
  </si>
  <si>
    <t>700010 - CASES - MATERIAL DIDÁTICO - INSTITUCIONAL</t>
  </si>
  <si>
    <t>700012 - MARKETING DE PROGRAMAS – ENGENHARIA - MARKETING</t>
  </si>
  <si>
    <t>700013 - SERVIÇOS INSTITUCIONAIS  - INSTITUCIONAL</t>
  </si>
  <si>
    <t>700014 - COORDENAÇÃO ENGENHARIA - GRADUAÇÃO</t>
  </si>
  <si>
    <t>700015 - APOIO ACADÊMICO - ENGENHARIA - GRADUAÇÃO</t>
  </si>
  <si>
    <t>700016 - ATIVIDADES COMPLEMENTARES – ENGENHARIA - GRADUAÇÃO</t>
  </si>
  <si>
    <t>700017 - VESTIBULAR – ENGENHARIA - GRADUAÇÃO</t>
  </si>
  <si>
    <t>700018 - LABORATÓRIOS DA ENGENHARIA - GRADUAÇÃO</t>
  </si>
  <si>
    <t>700019 - CLÍNICAS ENGENHARIA - GRADUAÇÃO</t>
  </si>
  <si>
    <t>700020 - PRÉDIO NOVO - UBERABINHA - INFRAESTRUTURA</t>
  </si>
  <si>
    <t>700021 - DOUTORADO - PÓS GRADUAÇÃO STRICTO SENSU</t>
  </si>
  <si>
    <t>700022 - CONTRIBUIÇÕES INSTITUCIONAIS PROFESSORES DA ENGENHARIA - GRADUAÇÃO</t>
  </si>
  <si>
    <t>700023 - FUNDO DE BOLSAS - ENGENHARIA - INSTITUCIONAL</t>
  </si>
  <si>
    <t>700024 - BIBLIOTECA - ENGENHARIA - DEPARTAMENTOS</t>
  </si>
  <si>
    <t>700025 - PROJETO ENGENHARIA - INSTITUCIONAL</t>
  </si>
  <si>
    <t>700026 - MULTIINSPER - ENGENHARIA - GRADUAÇÃO</t>
  </si>
  <si>
    <t>700027 - PROJETOS ACADÊMICOS DA ENGENHARIA - GRADUAÇÃO</t>
  </si>
  <si>
    <t>700028 - PROJETO OLIN - INSTITUCIONAL</t>
  </si>
  <si>
    <t>700029 - CONSULTORIA RELAÇÕES INTERNACIONAIS - INSTITUCIONAL</t>
  </si>
  <si>
    <t>700030 - DESIGN CHALLENGE - ORGANIZAÇÕES ESTUDANTIS ENGENHARIA</t>
  </si>
  <si>
    <t>700031 - DORMITÓRIO - INSPER - INSTITUCIONAL</t>
  </si>
  <si>
    <t>700032 - GRADUAÇÃO ENGENHARIA DE COMPUTAÇÃO - GRADUAÇÃO</t>
  </si>
  <si>
    <t>700033 - GRADUAÇÃO ENGENHARIA MECÂNICA - GRADUAÇÃO</t>
  </si>
  <si>
    <t>700034 - GRADUAÇÃO ENGENHARIA MECATRÔNICA - GRADUAÇÃO</t>
  </si>
  <si>
    <t>700035 - COORDENAÇÃO DE RESPONSABILIDADE SOCIAL E EXTENSÃO - INSTITUCIONAL</t>
  </si>
  <si>
    <t>800001 - CENTRO DE POLITICAS PÚBLICAS - INSTITUCIONAL</t>
  </si>
  <si>
    <t>900004 - PROJETOS TI - TI</t>
  </si>
  <si>
    <t>Solicitação de Compras (Produtos e Serviços)</t>
  </si>
  <si>
    <t>Metro (m)</t>
  </si>
  <si>
    <t>Quilos (Kg)</t>
  </si>
  <si>
    <t>Litro (l)</t>
  </si>
  <si>
    <t>Caixa (Cx)</t>
  </si>
  <si>
    <t>Mililitros (mL)</t>
  </si>
  <si>
    <t>Ramal / Cel (do solicitante)</t>
  </si>
  <si>
    <t>Indicação de fornecedores (nome / email etc)</t>
  </si>
  <si>
    <t>O objetivo da aquisição é para .......</t>
  </si>
  <si>
    <t>Objetivo / Justificativa da Compra  / Observações</t>
  </si>
  <si>
    <t>Descrição detalhada / especificação</t>
  </si>
  <si>
    <t>CENTRO DE ESTUDOS E NEGÓCIOS</t>
  </si>
  <si>
    <t>CENEG EVENTOS</t>
  </si>
  <si>
    <t>NÚCLEO DE ESTUDOS EM MEIO AMBIENTE E CENTROS URBANOS</t>
  </si>
  <si>
    <t>CURSOS ED. EXECUTIVA - ABERTOS</t>
  </si>
  <si>
    <t>SEMINÁRIO - BRASIL: DESAFIOS E OPORTUNIDADES DE INVESTIMENTOS</t>
  </si>
  <si>
    <t>URBANISMO, CIDADES E LIDERANÇA CONSCIENTE</t>
  </si>
  <si>
    <t>EMPREENDEDORISMO EM AÇÃO – CPS</t>
  </si>
  <si>
    <t>TRIBUTAÇÃO E MEIO AMBIENTE</t>
  </si>
  <si>
    <t>CURSOS ED. EXECUTIVA - CUSTOMIZADOS</t>
  </si>
  <si>
    <t>NEGOCIAÇÃO ESTRATÉGICA E GESTÃO DE CONFLITOS - EINSTEIN</t>
  </si>
  <si>
    <t>PROGRAMA DE DESENVOLVIMENTO DE TRAINEES - PEPSICO</t>
  </si>
  <si>
    <t>PROGRAMA DE GESTÃO ESTRATÉGICA - SANDOZ</t>
  </si>
  <si>
    <t>NEGOCIAÇÃO ESTRATÉGICA E GESTÃO DE CONFLITOS - RAÍZEN</t>
  </si>
  <si>
    <t>CUSTOMER INSIGHTS &amp; ANALYTICS ACADEMY</t>
  </si>
  <si>
    <t>PROGRAMA DE DESENVOLVIMENTO DE ACIONISTAS – SUZANO</t>
  </si>
  <si>
    <t>MARKETING ANALÍTICO - SANOFI</t>
  </si>
  <si>
    <t>CURSOS GRADUAÇÃO E PÓS-GRADUAÇÃO</t>
  </si>
  <si>
    <t>PESQUISA</t>
  </si>
  <si>
    <t>ATENDIMENTO INSPER</t>
  </si>
  <si>
    <t>MANUTENÇÃO PREDIAL</t>
  </si>
  <si>
    <t>ATRAÇÃO</t>
  </si>
  <si>
    <t>ENGAJAMENTO</t>
  </si>
  <si>
    <t>DEA - INOVAÇÕES NO ENSINO</t>
  </si>
  <si>
    <t>DESIGN</t>
  </si>
  <si>
    <t>COMUNICAÇÃO INSTITUCIONAL</t>
  </si>
  <si>
    <t>COMPRAS</t>
  </si>
  <si>
    <t>PATRIMÔNIO</t>
  </si>
  <si>
    <t>VESTIBULAR</t>
  </si>
  <si>
    <t>APOIO ACADÊMICO DA GRADUAÇÃO</t>
  </si>
  <si>
    <t>ATIVIDADES COMPLEMENTARES</t>
  </si>
  <si>
    <t>APOIO ACADÊMICO DE PROGRAMAS PARA EXECUTIVOS</t>
  </si>
  <si>
    <t>DIRETORIA E COORDENAÇÕES</t>
  </si>
  <si>
    <t>COORDENAÇÃO MARKETING</t>
  </si>
  <si>
    <t>DIRETORIA DE PROGRAMAS DE EDUCAÇÃO PARA EXECUTIVOS</t>
  </si>
  <si>
    <t>DIRETORIA DE ASSUNTOS ACADÊMICOS</t>
  </si>
  <si>
    <t>PROJETO EAD</t>
  </si>
  <si>
    <t>PROJETO INTERNACIONALIZAÇÃO</t>
  </si>
  <si>
    <t>PROJETO REGULAÇÃO MEC</t>
  </si>
  <si>
    <t>JOICE MIAGAVA</t>
  </si>
  <si>
    <t>PROJETO FORTALECIMENTO DA GESTÃO ESTADUAL DA SAÚDE</t>
  </si>
  <si>
    <t>PROJETO ABANDONO E EVASÃO ESCOLAR</t>
  </si>
  <si>
    <t>GIULIANA ISABELLA</t>
  </si>
  <si>
    <t>RAUL IKEDA GOMES DA SILVA</t>
  </si>
  <si>
    <t>ISRAEL FERREIRA ALVES</t>
  </si>
  <si>
    <t>SILVIO SZAFIR</t>
  </si>
  <si>
    <t>RAFAEL CORSI FERRÃO</t>
  </si>
  <si>
    <t>ADIANTAMENTOS A FORNECEDORES                                </t>
  </si>
  <si>
    <t>ADIANTAMENTOS A DESPACHANTES                                </t>
  </si>
  <si>
    <t>DEPÓSITOS JUDICIAIS                                         </t>
  </si>
  <si>
    <t>MÓVEIS E UTENSÍLIOS                                         </t>
  </si>
  <si>
    <t>EQUIPAMENTOS DE INFORMÁTICA                                 </t>
  </si>
  <si>
    <t>MÁQUINAS E EQUIPAMENTOS                                     </t>
  </si>
  <si>
    <t>BIBLIOTECA                                                  </t>
  </si>
  <si>
    <t>BENFEITORIAS EM BENS DE TERCEIROS                           </t>
  </si>
  <si>
    <t>IMOBILIZADO A CLASSIFICAR                                   </t>
  </si>
  <si>
    <t>Bem recebido em doação                                      </t>
  </si>
  <si>
    <t>OBRAS EM  ANDAMENTO                                         </t>
  </si>
  <si>
    <t>IMPORTAÇÕES EM ANDAMENTO                                    </t>
  </si>
  <si>
    <t>SISTEMAS, APLICATIVOS E SOFTWARES                           </t>
  </si>
  <si>
    <t>MATERIAL DIDÁTICO                                           </t>
  </si>
  <si>
    <t>RECURSOS DIDÁTICOS                                          </t>
  </si>
  <si>
    <t>ALUGUEL                                                     </t>
  </si>
  <si>
    <t>BOLSA AUXÍLIO – ESTAGIÁRIOS                                 </t>
  </si>
  <si>
    <t>AUXÍLIO ALIMENTAÇÃO                                         </t>
  </si>
  <si>
    <t>AUXÍLIO CRECHE                                              </t>
  </si>
  <si>
    <t>AJUDA DE CUSTO                                              </t>
  </si>
  <si>
    <t>AUXILIO FARMACIA                                            </t>
  </si>
  <si>
    <t>ASSISTÊNCIA MÉDICA E SOCIAL                                 </t>
  </si>
  <si>
    <t>ASSISTÊNCIA ODONTOLÓGICA                                    </t>
  </si>
  <si>
    <t>UNIFORMES                                                   </t>
  </si>
  <si>
    <t>OUTRAS DESPESAS COM PESSOAL                                 </t>
  </si>
  <si>
    <t>BOLSA AUXILIO – ASSISTENTE DE PESQUISA                      </t>
  </si>
  <si>
    <t>TREINAMENTO                                                 </t>
  </si>
  <si>
    <t>BOLSA DE ESTUDO – GRADUAÇÃO                                 </t>
  </si>
  <si>
    <t>BOLSA DE ESTUDO – IDIOMAS                                   </t>
  </si>
  <si>
    <t>IPTU                                                        </t>
  </si>
  <si>
    <t>ENERGIA ELÉTRICA                                            </t>
  </si>
  <si>
    <t>ÁGUA E ESGOTO                                               </t>
  </si>
  <si>
    <t>SEGUROS                                                     </t>
  </si>
  <si>
    <t>RECUPERAÇÃO DE DESPESAS COM OCUPAÇÃO                        </t>
  </si>
  <si>
    <t>VEICULAÇÃO                                                  </t>
  </si>
  <si>
    <t>MATERIAL E AÇÕES DE DIVULGAÇÃO                              </t>
  </si>
  <si>
    <t>MÍDIAS DIGITAIS                                             </t>
  </si>
  <si>
    <t>EVENTO PROMOCIONAL                                          </t>
  </si>
  <si>
    <t>OUTRAS DESPESAS DE DIVULGAÇÃO                               </t>
  </si>
  <si>
    <t>EVENTOS E PALESTRAS                                         </t>
  </si>
  <si>
    <t>SERVIÇOS DE PESQUISA                                        </t>
  </si>
  <si>
    <t>ASSESSORIA DE IMPRENSA                                      </t>
  </si>
  <si>
    <t>PATROCÍNIO                                                  </t>
  </si>
  <si>
    <t>LOCAÇÕES DE EQUIPAMENTOS                                    </t>
  </si>
  <si>
    <t>LOCAÇÕES DE SALAS                                           </t>
  </si>
  <si>
    <t>ASSOCIAÇÕES E PARTICIPAÇÕES                                 </t>
  </si>
  <si>
    <t>BENS DE PEQUENO VALOR                                       </t>
  </si>
  <si>
    <t>CONDUÇÕES E KILOMETRAGEM                                    </t>
  </si>
  <si>
    <t>ESTACIONAMENTO                                              </t>
  </si>
  <si>
    <t>CONFRATERNIZAÇÃO                                            </t>
  </si>
  <si>
    <t>CÓPIAS E ENCADERNAÇÕES                                      </t>
  </si>
  <si>
    <t>CORREIOS, FRETES E MALOTES                                  </t>
  </si>
  <si>
    <t>GÁS                                                         </t>
  </si>
  <si>
    <t>TELEFONIA MÓVEL                                             </t>
  </si>
  <si>
    <t>TELEFONE E FAX                                              </t>
  </si>
  <si>
    <t>COMUNICAÇÕES DE DADOS                                       </t>
  </si>
  <si>
    <t>DESPESAS LEGAIS E JUDICIAIS                                 </t>
  </si>
  <si>
    <t>LIVROS, JORNAIS E REVISTAS                                  </t>
  </si>
  <si>
    <t>REFEIÇÕES                                                   </t>
  </si>
  <si>
    <t>REPROGRAFIA                                                 </t>
  </si>
  <si>
    <t>BRINDES E DONATIVOS                                         </t>
  </si>
  <si>
    <t>DESPESAS COM LAVANDERIA                                     </t>
  </si>
  <si>
    <t>DESPESAS DIVERSAS                                           </t>
  </si>
  <si>
    <t>AUXILIO MUDANÇA                                             </t>
  </si>
  <si>
    <t>COPA E COZINHA                                              </t>
  </si>
  <si>
    <t>MATERIAL DE LIMPEZA E HIGIENE                               </t>
  </si>
  <si>
    <t>MATERIAL DE ESCRITÓRIO                                      </t>
  </si>
  <si>
    <t>SUPRIMENTOS DE INFORMÁTICA, ÁUDIO E VÍDEO                   </t>
  </si>
  <si>
    <t>MATERIAL ELÉTRICO                                           </t>
  </si>
  <si>
    <t>OUTROS MATERIAIS DE CONSUMO                                 </t>
  </si>
  <si>
    <t>MANUTENÇÃO DE MÁQUINAS E EQUIPAMENTOS                       </t>
  </si>
  <si>
    <t>MANUTENÇÃO DE EQUIPAMENTOS DE INFORMÁTICA                   </t>
  </si>
  <si>
    <t>MANUTENÇÃO DE MÓVEIS E UTENSÍLIOS                           </t>
  </si>
  <si>
    <t>MANUTENÇÃO DE SOFTWARE E SISTEMAS                           </t>
  </si>
  <si>
    <t>MANUTENÇÃO E CONSERVAÇÃO DE IMÓVEIS                         </t>
  </si>
  <si>
    <t>MANUTENÇÃO E REPAROS – INSTALAÇÕES                          </t>
  </si>
  <si>
    <t>HOSPEDAGENS NACIONAIS                                       </t>
  </si>
  <si>
    <t>HOSPEDAGENS INTERNACIONAIS                                  </t>
  </si>
  <si>
    <t>PASSAGENS NACIONAIS                                         </t>
  </si>
  <si>
    <t>PASSAGENS INTERNACIONAIS                                    </t>
  </si>
  <si>
    <t>DEMAIS GASTOS COM VIAGENS NACIONAIS                         </t>
  </si>
  <si>
    <t>DEMAIS GASTOS COM VIAGENS INTERNACIONAIS                    </t>
  </si>
  <si>
    <t>REFEIÇÕES – VIAGENS INTERNACIONAIS                          </t>
  </si>
  <si>
    <t>TREINAMENTO EXECUTIVO/CORPORATIVO – PF                      </t>
  </si>
  <si>
    <t>TREINAMENTO EXECUTIVO/CORPORATIVO – PJ                      </t>
  </si>
  <si>
    <t>MONITORIA – PF                                              </t>
  </si>
  <si>
    <t>MONITORIA – PJ                                              </t>
  </si>
  <si>
    <t>TUTORIA – PJ                                                </t>
  </si>
  <si>
    <t>ASSISTÊNCIA TÉCNICO-PEDAGÓGICA – PF                         </t>
  </si>
  <si>
    <t>SERVIÇOS ADVOCATÍCIOS                                       </t>
  </si>
  <si>
    <t>SERVIÇOS DE AUDITORIA                                       </t>
  </si>
  <si>
    <t>SERVIÇOS DE CONSULTORIA                                     </t>
  </si>
  <si>
    <t>SERVIÇOS DE CONTABILIDADE, FINANCEIRO E FOPAG               </t>
  </si>
  <si>
    <t>SERVIÇOS DE INFORMÁTICA                                     </t>
  </si>
  <si>
    <t>SERVIÇOS DE LIMPEZA E HIGIENE                               </t>
  </si>
  <si>
    <t>SERVIÇOS GRÁFICOS                                           </t>
  </si>
  <si>
    <t>SERVIÇOS DE SEGURANÇA E VIGILÂNCIA                          </t>
  </si>
  <si>
    <t>SERVIÇOS DE COMUNICAÇÃO DE DADOS                            </t>
  </si>
  <si>
    <t>PROGRAMAS E CONVÊNIOS EDUCACIONAIS                          </t>
  </si>
  <si>
    <t>OUTROS SERVIÇOS PROFISSIONAIS                               </t>
  </si>
  <si>
    <t>CONSULTORIA EM PLANEJ. ESTRATÉGICO                          </t>
  </si>
  <si>
    <t>SERVIÇOS DE COBRANÇA                                        </t>
  </si>
  <si>
    <t>IMPOSTOS,TAXAS E CONTRIB MUNICIPAIS                         </t>
  </si>
  <si>
    <t>IMPOSTOS,TAXAS E CONTRIB. EST. E FEDERAIS                   </t>
  </si>
  <si>
    <t>CONTRIBUIÇÃO SINDICAL                                       </t>
  </si>
  <si>
    <t>CONTRIBUIÇÃO PATRONAL                                       </t>
  </si>
  <si>
    <t>OUTROS IMPOSTOS E TAXAS                                     </t>
  </si>
  <si>
    <t>COMISSÕES E DESPESAS BANCÁRIAS                              </t>
  </si>
  <si>
    <t>TAXAS ADMINISTRATIVAS DE CARTÃO DE CRÉDITO                  </t>
  </si>
  <si>
    <t>VARIAÇÃO CAMBIAL PASSIVA                                    </t>
  </si>
  <si>
    <t>MULTAS E JUROS                                              </t>
  </si>
  <si>
    <t>DESCONTOS CONCEDIDOS                                        </t>
  </si>
  <si>
    <t>DESPESA DE IOF                                              </t>
  </si>
  <si>
    <t>RECEITAS DE APLICAÇÕES FINANCEIRAS                          </t>
  </si>
  <si>
    <t>VARIAÇÃO CAMBIAL ATIVA                                      </t>
  </si>
  <si>
    <t>RECEITA DE MULTAS E JUROS POR ATRASO                        </t>
  </si>
  <si>
    <t>DESCONTOS OBTIDOS                                           </t>
  </si>
  <si>
    <t>GANHO/PERDA NA VENDA DE IMOBILIZADO                         </t>
  </si>
  <si>
    <t>DOAÇÕES RECEBIDAS                                           </t>
  </si>
  <si>
    <t>DOAÇÕES SEM IDENTIFICAÇÃO                                   </t>
  </si>
  <si>
    <t>PATROCINIOS RECEBIDOS                                       </t>
  </si>
  <si>
    <t>DOAÇÃO DE ITENS NÃO MONETÁRIOS                              </t>
  </si>
  <si>
    <t>Valor do Orçamento Insper (R$)</t>
  </si>
  <si>
    <t>Tipo de Pedido</t>
  </si>
  <si>
    <t>Nome do Solicitante</t>
  </si>
  <si>
    <t>Email (Insper) do solicitante</t>
  </si>
  <si>
    <t>Escolher uma Conta Contábil</t>
  </si>
  <si>
    <t>nnnnn</t>
  </si>
  <si>
    <t>nnnnn-Escolher uma Conta Contábil</t>
  </si>
  <si>
    <t>Conta Contabil</t>
  </si>
  <si>
    <t>Laboratório Automação e Controle</t>
  </si>
  <si>
    <t>Laboratório Baja</t>
  </si>
  <si>
    <t>Laboratório Engenharia Térmica</t>
  </si>
  <si>
    <t>Laboratório FabLab</t>
  </si>
  <si>
    <t>Laboratório Física e Instrumentação</t>
  </si>
  <si>
    <t>Laboratório Materias</t>
  </si>
  <si>
    <t>Laboratório Química</t>
  </si>
  <si>
    <t xml:space="preserve">Laboratório Pneumática e Hidráulica </t>
  </si>
  <si>
    <t xml:space="preserve">Laboratório Sistemas Mecatrônicos </t>
  </si>
  <si>
    <t>Laboratório TechLab</t>
  </si>
  <si>
    <t>Laboratório Desenvolvimento Colaborativo Ágil (prédio novo)</t>
  </si>
  <si>
    <t>Laboratório Arquitetura de Computadores (prédio novo)</t>
  </si>
  <si>
    <t>Laboratório Redes e Supercomputação (prédio novo)</t>
  </si>
  <si>
    <t>Laboratório Realidade Virtual e Jogos (prédio novo)</t>
  </si>
  <si>
    <t>Laboratório Clube de Robótica</t>
  </si>
  <si>
    <t>700039 -  Laboratório Automação e Controle</t>
  </si>
  <si>
    <t>700040 -  Laboratório Baja</t>
  </si>
  <si>
    <t>700041 -  Laboratório Engenharia Térmica</t>
  </si>
  <si>
    <t>700042 -  Laboratório FabLab</t>
  </si>
  <si>
    <t>700043 -  Laboratório Física e Instrumentação</t>
  </si>
  <si>
    <t>700044 -  Laboratório Materias</t>
  </si>
  <si>
    <t>700045 -  Laboratório Química</t>
  </si>
  <si>
    <t xml:space="preserve">700046 -  Laboratório Pneumática e Hidráulica </t>
  </si>
  <si>
    <t xml:space="preserve">700047 -  Laboratório Sistemas Mecatrônicos </t>
  </si>
  <si>
    <t>700048 -  Laboratório TechLab</t>
  </si>
  <si>
    <t>700049 -  Laboratório Desenvolvimento Colaborativo Ágil (prédio novo)</t>
  </si>
  <si>
    <t>700050 -  Laboratório Arquitetura de Computadores (prédio novo)</t>
  </si>
  <si>
    <t>700051 -  Laboratório Redes e Supercomputação (prédio novo)</t>
  </si>
  <si>
    <t>700052 -  Laboratório Realidade Virtual e Jogos (prédio novo)</t>
  </si>
  <si>
    <t>700053 -  Laboratório Clube de Robótica</t>
  </si>
  <si>
    <t>Selecione</t>
  </si>
  <si>
    <t>Laboratório Multidisciplinar (L3)</t>
  </si>
  <si>
    <t>Laboratório Informática</t>
  </si>
  <si>
    <t>700057 -  Laboratório Multidisciplinar (L3)</t>
  </si>
  <si>
    <t>200051 -  Laboratório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</si>
</sst>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R$ &quot;* #,##0.00_);_(&quot;R$ &quot;* \(#,##0.00\);_(&quot;R$ &quot;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Verdana"/>
      <family val="2"/>
    </font>
    <font>
      <u/>
      <sz val="10"/>
      <color indexed="12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sz val="10"/>
      <name val="Arial"/>
      <family val="2"/>
    </font>
    <font>
      <b/>
      <sz val="16"/>
      <name val="Verdana"/>
      <family val="2"/>
    </font>
    <font>
      <i/>
      <sz val="10"/>
      <name val="Verdana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55"/>
      </top>
      <bottom/>
      <diagonal/>
    </border>
    <border>
      <left/>
      <right style="thin">
        <color indexed="64"/>
      </right>
      <top style="medium">
        <color indexed="55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10" fillId="0" borderId="2" xfId="3" applyFont="1" applyBorder="1" applyAlignment="1">
      <alignment vertical="center"/>
    </xf>
    <xf numFmtId="0" fontId="10" fillId="0" borderId="2" xfId="3" applyFont="1" applyFill="1" applyBorder="1" applyAlignment="1">
      <alignment vertical="center"/>
    </xf>
    <xf numFmtId="0" fontId="10" fillId="0" borderId="2" xfId="3" applyFont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14" fontId="0" fillId="0" borderId="0" xfId="0" applyNumberFormat="1"/>
    <xf numFmtId="0" fontId="11" fillId="0" borderId="0" xfId="3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6" fillId="4" borderId="3" xfId="0" applyFont="1" applyFill="1" applyBorder="1" applyAlignment="1" applyProtection="1">
      <alignment vertical="center" wrapText="1"/>
      <protection locked="0"/>
    </xf>
    <xf numFmtId="43" fontId="6" fillId="4" borderId="3" xfId="4" applyFont="1" applyFill="1" applyBorder="1" applyAlignment="1" applyProtection="1">
      <alignment vertical="center" wrapText="1"/>
      <protection locked="0"/>
    </xf>
    <xf numFmtId="0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3" xfId="2" applyNumberFormat="1" applyFont="1" applyFill="1" applyBorder="1" applyAlignment="1" applyProtection="1">
      <alignment horizontal="center" vertical="center" wrapText="1"/>
      <protection locked="0"/>
    </xf>
    <xf numFmtId="164" fontId="6" fillId="4" borderId="3" xfId="2" applyFont="1" applyFill="1" applyBorder="1" applyAlignment="1" applyProtection="1">
      <alignment horizontal="center" vertical="center" wrapText="1"/>
      <protection locked="0"/>
    </xf>
    <xf numFmtId="0" fontId="10" fillId="0" borderId="2" xfId="5" applyFont="1" applyBorder="1" applyAlignment="1">
      <alignment vertical="center"/>
    </xf>
    <xf numFmtId="0" fontId="10" fillId="0" borderId="2" xfId="5" applyFont="1" applyFill="1" applyBorder="1" applyAlignment="1">
      <alignment vertical="center"/>
    </xf>
    <xf numFmtId="0" fontId="10" fillId="0" borderId="2" xfId="5" applyFont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/>
    </xf>
    <xf numFmtId="0" fontId="13" fillId="3" borderId="2" xfId="5" applyFont="1" applyFill="1" applyBorder="1" applyAlignment="1">
      <alignment vertical="center"/>
    </xf>
    <xf numFmtId="0" fontId="13" fillId="3" borderId="2" xfId="5" applyFont="1" applyFill="1" applyBorder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6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0" fillId="4" borderId="3" xfId="2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1" fillId="4" borderId="0" xfId="3" applyFill="1"/>
    <xf numFmtId="0" fontId="12" fillId="5" borderId="0" xfId="3" applyFont="1" applyFill="1"/>
    <xf numFmtId="0" fontId="17" fillId="4" borderId="0" xfId="3" applyFont="1" applyFill="1"/>
    <xf numFmtId="0" fontId="3" fillId="2" borderId="0" xfId="0" applyFont="1" applyFill="1" applyBorder="1" applyAlignment="1" applyProtection="1">
      <alignment horizontal="center" vertical="center"/>
    </xf>
    <xf numFmtId="0" fontId="16" fillId="4" borderId="6" xfId="1" applyFont="1" applyFill="1" applyBorder="1" applyAlignment="1" applyProtection="1">
      <alignment horizontal="left" vertical="top" wrapText="1"/>
      <protection locked="0"/>
    </xf>
    <xf numFmtId="0" fontId="16" fillId="4" borderId="1" xfId="1" applyFont="1" applyFill="1" applyBorder="1" applyAlignment="1" applyProtection="1">
      <alignment horizontal="left" vertical="top" wrapText="1"/>
      <protection locked="0"/>
    </xf>
    <xf numFmtId="0" fontId="16" fillId="4" borderId="7" xfId="1" applyFont="1" applyFill="1" applyBorder="1" applyAlignment="1" applyProtection="1">
      <alignment horizontal="left" vertical="top" wrapText="1"/>
      <protection locked="0"/>
    </xf>
    <xf numFmtId="0" fontId="10" fillId="6" borderId="2" xfId="5" applyFont="1" applyFill="1" applyBorder="1" applyAlignment="1">
      <alignment vertical="center"/>
    </xf>
  </cellXfs>
  <cellStyles count="6">
    <cellStyle name="Hiperlink" xfId="1" builtinId="8"/>
    <cellStyle name="Moeda" xfId="2" builtinId="4"/>
    <cellStyle name="Normal" xfId="0" builtinId="0"/>
    <cellStyle name="Normal 2" xfId="3"/>
    <cellStyle name="Normal 3" xfId="5"/>
    <cellStyle name="Vírgula" xfId="4" builtinId="3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114300</xdr:rowOff>
    </xdr:from>
    <xdr:to>
      <xdr:col>2</xdr:col>
      <xdr:colOff>466724</xdr:colOff>
      <xdr:row>3</xdr:row>
      <xdr:rowOff>283845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1314449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1"/>
  <sheetViews>
    <sheetView showGridLines="0" tabSelected="1" workbookViewId="0">
      <selection activeCell="B8" sqref="B8"/>
    </sheetView>
  </sheetViews>
  <sheetFormatPr defaultRowHeight="12.75" x14ac:dyDescent="0.2"/>
  <cols>
    <col min="1" max="1" width="1.85546875" customWidth="1"/>
    <col min="2" max="3" width="13.42578125" customWidth="1"/>
    <col min="4" max="4" width="14.42578125" customWidth="1"/>
    <col min="5" max="5" width="12.7109375" customWidth="1"/>
    <col min="6" max="6" width="14.85546875" customWidth="1"/>
    <col min="7" max="7" width="39.85546875" customWidth="1"/>
    <col min="8" max="8" width="13.42578125" bestFit="1" customWidth="1"/>
    <col min="9" max="9" width="9.7109375" bestFit="1" customWidth="1"/>
    <col min="10" max="10" width="21.140625" customWidth="1"/>
    <col min="11" max="11" width="15.28515625" bestFit="1" customWidth="1"/>
    <col min="12" max="12" width="16.5703125" customWidth="1"/>
    <col min="13" max="13" width="15.85546875" customWidth="1"/>
    <col min="14" max="14" width="18.5703125" customWidth="1"/>
  </cols>
  <sheetData>
    <row r="1" spans="1:14" x14ac:dyDescent="0.2">
      <c r="A1" s="8"/>
      <c r="B1" s="8"/>
      <c r="C1" s="8"/>
      <c r="D1" s="8"/>
      <c r="E1" s="8"/>
      <c r="F1" s="8"/>
      <c r="G1" s="8"/>
      <c r="H1" s="8"/>
      <c r="I1" s="9"/>
      <c r="J1" s="9"/>
      <c r="K1" s="8"/>
      <c r="L1" s="9"/>
      <c r="M1" s="8"/>
      <c r="N1" s="8"/>
    </row>
    <row r="2" spans="1:14" ht="19.5" x14ac:dyDescent="0.2">
      <c r="A2" s="8"/>
      <c r="B2" s="10"/>
      <c r="C2" s="10"/>
      <c r="D2" s="10"/>
      <c r="E2" s="10"/>
      <c r="F2" s="10"/>
      <c r="G2" s="10" t="s">
        <v>1237</v>
      </c>
      <c r="H2" s="10"/>
      <c r="I2" s="10"/>
      <c r="J2" s="10"/>
      <c r="K2" s="10"/>
      <c r="L2" s="10"/>
      <c r="M2" s="10"/>
      <c r="N2" s="10"/>
    </row>
    <row r="3" spans="1:14" ht="3" customHeight="1" x14ac:dyDescent="0.2">
      <c r="A3" s="8"/>
      <c r="B3" s="8"/>
      <c r="C3" s="11"/>
      <c r="D3" s="11"/>
      <c r="E3" s="11"/>
      <c r="F3" s="11"/>
      <c r="G3" s="11"/>
      <c r="H3" s="11"/>
      <c r="I3" s="36"/>
      <c r="J3" s="36"/>
      <c r="K3" s="36"/>
      <c r="L3" s="36"/>
      <c r="M3" s="36"/>
      <c r="N3" s="36"/>
    </row>
    <row r="4" spans="1:14" ht="31.5" customHeight="1" x14ac:dyDescent="0.2">
      <c r="A4" s="8"/>
      <c r="B4" s="8"/>
      <c r="C4" s="8"/>
      <c r="D4" s="8"/>
      <c r="E4" s="8"/>
      <c r="F4" s="8"/>
      <c r="G4" s="8"/>
      <c r="H4" s="8"/>
      <c r="I4" s="9"/>
      <c r="J4" s="9"/>
      <c r="K4" s="9"/>
      <c r="L4" s="9"/>
      <c r="M4" s="8"/>
      <c r="N4" s="8"/>
    </row>
    <row r="5" spans="1:14" ht="18.75" customHeight="1" thickBot="1" x14ac:dyDescent="0.25">
      <c r="A5" s="8"/>
      <c r="B5" s="12" t="s">
        <v>1246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ht="42" customHeight="1" x14ac:dyDescent="0.2">
      <c r="A6" s="8"/>
      <c r="B6" s="37" t="s">
        <v>1245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14" ht="38.25" x14ac:dyDescent="0.2">
      <c r="A7" s="8"/>
      <c r="B7" s="27" t="s">
        <v>1417</v>
      </c>
      <c r="C7" s="27" t="s">
        <v>11</v>
      </c>
      <c r="D7" s="27" t="s">
        <v>1418</v>
      </c>
      <c r="E7" s="27" t="s">
        <v>1419</v>
      </c>
      <c r="F7" s="27" t="s">
        <v>1243</v>
      </c>
      <c r="G7" s="28" t="s">
        <v>1247</v>
      </c>
      <c r="H7" s="29" t="s">
        <v>4</v>
      </c>
      <c r="I7" s="29" t="s">
        <v>3</v>
      </c>
      <c r="J7" s="30" t="s">
        <v>1244</v>
      </c>
      <c r="K7" s="30" t="s">
        <v>0</v>
      </c>
      <c r="L7" s="30" t="s">
        <v>1</v>
      </c>
      <c r="M7" s="30" t="s">
        <v>2</v>
      </c>
      <c r="N7" s="30" t="s">
        <v>1416</v>
      </c>
    </row>
    <row r="8" spans="1:14" ht="36.75" customHeight="1" x14ac:dyDescent="0.2">
      <c r="A8" s="8"/>
      <c r="B8" s="15" t="s">
        <v>1454</v>
      </c>
      <c r="C8" s="15" t="s">
        <v>1454</v>
      </c>
      <c r="D8" s="15"/>
      <c r="E8" s="15"/>
      <c r="F8" s="15"/>
      <c r="G8" s="15"/>
      <c r="H8" s="16"/>
      <c r="I8" s="17" t="s">
        <v>1454</v>
      </c>
      <c r="J8" s="15"/>
      <c r="K8" s="18"/>
      <c r="L8" s="31"/>
      <c r="M8" s="32" t="s">
        <v>1422</v>
      </c>
      <c r="N8" s="19"/>
    </row>
    <row r="9" spans="1:14" ht="36.75" customHeight="1" x14ac:dyDescent="0.2">
      <c r="A9" s="8"/>
      <c r="B9" s="15" t="s">
        <v>1454</v>
      </c>
      <c r="C9" s="15" t="s">
        <v>1454</v>
      </c>
      <c r="D9" s="15"/>
      <c r="E9" s="15"/>
      <c r="F9" s="15"/>
      <c r="G9" s="15"/>
      <c r="H9" s="16"/>
      <c r="I9" s="17"/>
      <c r="J9" s="15"/>
      <c r="K9" s="18"/>
      <c r="L9" s="31"/>
      <c r="M9" s="32" t="s">
        <v>1422</v>
      </c>
      <c r="N9" s="19"/>
    </row>
    <row r="10" spans="1:14" ht="36.75" customHeight="1" x14ac:dyDescent="0.2">
      <c r="A10" s="8"/>
      <c r="B10" s="15" t="s">
        <v>1454</v>
      </c>
      <c r="C10" s="15" t="s">
        <v>1454</v>
      </c>
      <c r="D10" s="15"/>
      <c r="E10" s="15"/>
      <c r="F10" s="15"/>
      <c r="G10" s="15"/>
      <c r="H10" s="16"/>
      <c r="I10" s="17"/>
      <c r="J10" s="15"/>
      <c r="K10" s="18"/>
      <c r="L10" s="31"/>
      <c r="M10" s="32" t="s">
        <v>1422</v>
      </c>
      <c r="N10" s="19"/>
    </row>
    <row r="11" spans="1:14" ht="36.75" customHeight="1" x14ac:dyDescent="0.2">
      <c r="A11" s="8"/>
      <c r="B11" s="15" t="s">
        <v>1454</v>
      </c>
      <c r="C11" s="15" t="s">
        <v>1454</v>
      </c>
      <c r="D11" s="15"/>
      <c r="E11" s="15"/>
      <c r="F11" s="15"/>
      <c r="G11" s="15"/>
      <c r="H11" s="16"/>
      <c r="I11" s="17"/>
      <c r="J11" s="15"/>
      <c r="K11" s="18"/>
      <c r="L11" s="31"/>
      <c r="M11" s="32" t="s">
        <v>1422</v>
      </c>
      <c r="N11" s="19"/>
    </row>
    <row r="12" spans="1:14" ht="36.75" customHeight="1" x14ac:dyDescent="0.2">
      <c r="A12" s="8"/>
      <c r="B12" s="15" t="s">
        <v>1454</v>
      </c>
      <c r="C12" s="15" t="s">
        <v>1454</v>
      </c>
      <c r="D12" s="15"/>
      <c r="E12" s="15"/>
      <c r="F12" s="15"/>
      <c r="G12" s="15"/>
      <c r="H12" s="16"/>
      <c r="I12" s="17"/>
      <c r="J12" s="15"/>
      <c r="K12" s="18"/>
      <c r="L12" s="31"/>
      <c r="M12" s="32" t="s">
        <v>1422</v>
      </c>
      <c r="N12" s="19"/>
    </row>
    <row r="13" spans="1:14" ht="36.75" customHeight="1" x14ac:dyDescent="0.2">
      <c r="A13" s="8"/>
      <c r="B13" s="15" t="s">
        <v>1454</v>
      </c>
      <c r="C13" s="15" t="s">
        <v>1454</v>
      </c>
      <c r="D13" s="15"/>
      <c r="E13" s="15"/>
      <c r="F13" s="15"/>
      <c r="G13" s="15"/>
      <c r="H13" s="16"/>
      <c r="I13" s="17"/>
      <c r="J13" s="15"/>
      <c r="K13" s="18"/>
      <c r="L13" s="31"/>
      <c r="M13" s="32" t="s">
        <v>1422</v>
      </c>
      <c r="N13" s="19"/>
    </row>
    <row r="14" spans="1:14" ht="36.75" customHeight="1" x14ac:dyDescent="0.2">
      <c r="A14" s="8"/>
      <c r="B14" s="15" t="s">
        <v>1454</v>
      </c>
      <c r="C14" s="15" t="s">
        <v>1454</v>
      </c>
      <c r="D14" s="15"/>
      <c r="E14" s="15"/>
      <c r="F14" s="15"/>
      <c r="G14" s="15"/>
      <c r="H14" s="16"/>
      <c r="I14" s="17"/>
      <c r="J14" s="15"/>
      <c r="K14" s="18"/>
      <c r="L14" s="31"/>
      <c r="M14" s="32" t="s">
        <v>1422</v>
      </c>
      <c r="N14" s="19"/>
    </row>
    <row r="15" spans="1:14" ht="36.75" customHeight="1" x14ac:dyDescent="0.2">
      <c r="A15" s="8"/>
      <c r="B15" s="15" t="s">
        <v>1454</v>
      </c>
      <c r="C15" s="15" t="s">
        <v>1454</v>
      </c>
      <c r="D15" s="15"/>
      <c r="E15" s="15"/>
      <c r="F15" s="15"/>
      <c r="G15" s="15"/>
      <c r="H15" s="16"/>
      <c r="I15" s="17"/>
      <c r="J15" s="15"/>
      <c r="K15" s="18"/>
      <c r="L15" s="31"/>
      <c r="M15" s="32" t="s">
        <v>1422</v>
      </c>
      <c r="N15" s="19"/>
    </row>
    <row r="16" spans="1:14" ht="36.75" customHeight="1" x14ac:dyDescent="0.2">
      <c r="A16" s="8"/>
      <c r="B16" s="15" t="s">
        <v>1454</v>
      </c>
      <c r="C16" s="15" t="s">
        <v>1454</v>
      </c>
      <c r="D16" s="15"/>
      <c r="E16" s="15"/>
      <c r="F16" s="15"/>
      <c r="G16" s="15"/>
      <c r="H16" s="16"/>
      <c r="I16" s="17"/>
      <c r="J16" s="15"/>
      <c r="K16" s="18"/>
      <c r="L16" s="31"/>
      <c r="M16" s="32" t="s">
        <v>1422</v>
      </c>
      <c r="N16" s="19"/>
    </row>
    <row r="17" spans="1:14" ht="36.75" customHeight="1" x14ac:dyDescent="0.2">
      <c r="A17" s="8"/>
      <c r="B17" s="15" t="s">
        <v>1454</v>
      </c>
      <c r="C17" s="15" t="s">
        <v>1454</v>
      </c>
      <c r="D17" s="15"/>
      <c r="E17" s="15"/>
      <c r="F17" s="15"/>
      <c r="G17" s="15"/>
      <c r="H17" s="16"/>
      <c r="I17" s="17"/>
      <c r="J17" s="15"/>
      <c r="K17" s="18"/>
      <c r="L17" s="31"/>
      <c r="M17" s="32" t="s">
        <v>1422</v>
      </c>
      <c r="N17" s="19"/>
    </row>
    <row r="18" spans="1:14" ht="36.75" customHeight="1" x14ac:dyDescent="0.2">
      <c r="A18" s="8"/>
      <c r="B18" s="15" t="s">
        <v>1454</v>
      </c>
      <c r="C18" s="15" t="s">
        <v>1454</v>
      </c>
      <c r="D18" s="15"/>
      <c r="E18" s="15"/>
      <c r="F18" s="15"/>
      <c r="G18" s="15"/>
      <c r="H18" s="16"/>
      <c r="I18" s="17"/>
      <c r="J18" s="15"/>
      <c r="K18" s="18"/>
      <c r="L18" s="31"/>
      <c r="M18" s="32" t="s">
        <v>1422</v>
      </c>
      <c r="N18" s="19"/>
    </row>
    <row r="19" spans="1:14" ht="36.75" customHeight="1" x14ac:dyDescent="0.2">
      <c r="A19" s="8"/>
      <c r="B19" s="15" t="s">
        <v>1454</v>
      </c>
      <c r="C19" s="15" t="s">
        <v>1454</v>
      </c>
      <c r="D19" s="15"/>
      <c r="E19" s="15"/>
      <c r="F19" s="15"/>
      <c r="G19" s="15"/>
      <c r="H19" s="16"/>
      <c r="I19" s="17"/>
      <c r="J19" s="15"/>
      <c r="K19" s="18"/>
      <c r="L19" s="31"/>
      <c r="M19" s="32" t="s">
        <v>1422</v>
      </c>
      <c r="N19" s="19"/>
    </row>
    <row r="20" spans="1:14" ht="36.75" customHeight="1" x14ac:dyDescent="0.2">
      <c r="A20" s="8"/>
      <c r="B20" s="15" t="s">
        <v>1454</v>
      </c>
      <c r="C20" s="15" t="s">
        <v>1454</v>
      </c>
      <c r="D20" s="15"/>
      <c r="E20" s="15"/>
      <c r="F20" s="15"/>
      <c r="G20" s="15"/>
      <c r="H20" s="16"/>
      <c r="I20" s="17"/>
      <c r="J20" s="15"/>
      <c r="K20" s="18"/>
      <c r="L20" s="31"/>
      <c r="M20" s="32" t="s">
        <v>1422</v>
      </c>
      <c r="N20" s="19"/>
    </row>
    <row r="21" spans="1:14" ht="36.75" customHeight="1" x14ac:dyDescent="0.2">
      <c r="A21" s="8"/>
      <c r="B21" s="15" t="s">
        <v>1454</v>
      </c>
      <c r="C21" s="15" t="s">
        <v>1454</v>
      </c>
      <c r="D21" s="15"/>
      <c r="E21" s="15"/>
      <c r="F21" s="15"/>
      <c r="G21" s="15"/>
      <c r="H21" s="16"/>
      <c r="I21" s="17"/>
      <c r="J21" s="15"/>
      <c r="K21" s="18"/>
      <c r="L21" s="31"/>
      <c r="M21" s="32" t="s">
        <v>1422</v>
      </c>
      <c r="N21" s="19"/>
    </row>
    <row r="22" spans="1:14" ht="36.75" customHeight="1" x14ac:dyDescent="0.2">
      <c r="A22" s="8"/>
      <c r="B22" s="15" t="s">
        <v>1454</v>
      </c>
      <c r="C22" s="15" t="s">
        <v>1454</v>
      </c>
      <c r="D22" s="15"/>
      <c r="E22" s="15"/>
      <c r="F22" s="15"/>
      <c r="G22" s="15"/>
      <c r="H22" s="16"/>
      <c r="I22" s="17"/>
      <c r="J22" s="15"/>
      <c r="K22" s="18"/>
      <c r="L22" s="31"/>
      <c r="M22" s="32" t="s">
        <v>1422</v>
      </c>
      <c r="N22" s="19"/>
    </row>
    <row r="23" spans="1:14" ht="36.75" customHeight="1" x14ac:dyDescent="0.2">
      <c r="A23" s="8"/>
      <c r="B23" s="15" t="s">
        <v>1454</v>
      </c>
      <c r="C23" s="15" t="s">
        <v>1454</v>
      </c>
      <c r="D23" s="15"/>
      <c r="E23" s="15"/>
      <c r="F23" s="15"/>
      <c r="G23" s="15"/>
      <c r="H23" s="16"/>
      <c r="I23" s="17"/>
      <c r="J23" s="15"/>
      <c r="K23" s="18"/>
      <c r="L23" s="31"/>
      <c r="M23" s="32" t="s">
        <v>1422</v>
      </c>
      <c r="N23" s="19"/>
    </row>
    <row r="24" spans="1:14" ht="36.75" customHeight="1" x14ac:dyDescent="0.2">
      <c r="A24" s="8"/>
      <c r="B24" s="15" t="s">
        <v>1454</v>
      </c>
      <c r="C24" s="15" t="s">
        <v>1454</v>
      </c>
      <c r="D24" s="15"/>
      <c r="E24" s="15"/>
      <c r="F24" s="15"/>
      <c r="G24" s="15"/>
      <c r="H24" s="16"/>
      <c r="I24" s="17"/>
      <c r="J24" s="15"/>
      <c r="K24" s="18"/>
      <c r="L24" s="31"/>
      <c r="M24" s="32" t="s">
        <v>1422</v>
      </c>
      <c r="N24" s="19"/>
    </row>
    <row r="25" spans="1:14" ht="36.75" customHeight="1" x14ac:dyDescent="0.2">
      <c r="A25" s="8"/>
      <c r="B25" s="15" t="s">
        <v>1454</v>
      </c>
      <c r="C25" s="15" t="s">
        <v>1454</v>
      </c>
      <c r="D25" s="15"/>
      <c r="E25" s="15"/>
      <c r="F25" s="15"/>
      <c r="G25" s="15"/>
      <c r="H25" s="16"/>
      <c r="I25" s="17"/>
      <c r="J25" s="15"/>
      <c r="K25" s="18"/>
      <c r="L25" s="31"/>
      <c r="M25" s="32" t="s">
        <v>1422</v>
      </c>
      <c r="N25" s="19"/>
    </row>
    <row r="26" spans="1:14" ht="36.75" customHeight="1" x14ac:dyDescent="0.2">
      <c r="A26" s="8"/>
      <c r="B26" s="15" t="s">
        <v>1454</v>
      </c>
      <c r="C26" s="15" t="s">
        <v>1454</v>
      </c>
      <c r="D26" s="15"/>
      <c r="E26" s="15"/>
      <c r="F26" s="15"/>
      <c r="G26" s="15"/>
      <c r="H26" s="16"/>
      <c r="I26" s="17"/>
      <c r="J26" s="15"/>
      <c r="K26" s="18"/>
      <c r="L26" s="31"/>
      <c r="M26" s="32" t="s">
        <v>1422</v>
      </c>
      <c r="N26" s="19"/>
    </row>
    <row r="27" spans="1:14" ht="36.75" customHeight="1" x14ac:dyDescent="0.2">
      <c r="A27" s="8"/>
      <c r="B27" s="15" t="s">
        <v>1454</v>
      </c>
      <c r="C27" s="15" t="s">
        <v>1454</v>
      </c>
      <c r="D27" s="15"/>
      <c r="E27" s="15"/>
      <c r="F27" s="15"/>
      <c r="G27" s="15"/>
      <c r="H27" s="16"/>
      <c r="I27" s="17"/>
      <c r="J27" s="15"/>
      <c r="K27" s="18"/>
      <c r="L27" s="31"/>
      <c r="M27" s="32" t="s">
        <v>1422</v>
      </c>
      <c r="N27" s="19"/>
    </row>
    <row r="28" spans="1:14" ht="36.75" customHeight="1" x14ac:dyDescent="0.2">
      <c r="A28" s="8"/>
      <c r="B28" s="15" t="s">
        <v>1454</v>
      </c>
      <c r="C28" s="15" t="s">
        <v>1454</v>
      </c>
      <c r="D28" s="15"/>
      <c r="E28" s="15"/>
      <c r="F28" s="15"/>
      <c r="G28" s="15"/>
      <c r="H28" s="16"/>
      <c r="I28" s="17"/>
      <c r="J28" s="15"/>
      <c r="K28" s="18"/>
      <c r="L28" s="31"/>
      <c r="M28" s="32" t="s">
        <v>1422</v>
      </c>
      <c r="N28" s="19"/>
    </row>
    <row r="29" spans="1:14" ht="36.75" customHeight="1" x14ac:dyDescent="0.2">
      <c r="A29" s="8"/>
      <c r="B29" s="15" t="s">
        <v>1454</v>
      </c>
      <c r="C29" s="15" t="s">
        <v>1454</v>
      </c>
      <c r="D29" s="15"/>
      <c r="E29" s="15"/>
      <c r="F29" s="15"/>
      <c r="G29" s="15"/>
      <c r="H29" s="16"/>
      <c r="I29" s="17"/>
      <c r="J29" s="15"/>
      <c r="K29" s="18"/>
      <c r="L29" s="31"/>
      <c r="M29" s="32" t="s">
        <v>1422</v>
      </c>
      <c r="N29" s="19"/>
    </row>
    <row r="30" spans="1:14" ht="36.75" customHeight="1" x14ac:dyDescent="0.2">
      <c r="A30" s="8"/>
      <c r="B30" s="15" t="s">
        <v>1454</v>
      </c>
      <c r="C30" s="15" t="s">
        <v>1454</v>
      </c>
      <c r="D30" s="15"/>
      <c r="E30" s="15"/>
      <c r="F30" s="15"/>
      <c r="G30" s="15"/>
      <c r="H30" s="16"/>
      <c r="I30" s="17"/>
      <c r="J30" s="15"/>
      <c r="K30" s="18"/>
      <c r="L30" s="31"/>
      <c r="M30" s="32" t="s">
        <v>1422</v>
      </c>
      <c r="N30" s="19"/>
    </row>
    <row r="31" spans="1:14" ht="36.75" customHeight="1" x14ac:dyDescent="0.2">
      <c r="A31" s="8"/>
      <c r="B31" s="15" t="s">
        <v>1454</v>
      </c>
      <c r="C31" s="15" t="s">
        <v>1454</v>
      </c>
      <c r="D31" s="15"/>
      <c r="E31" s="15"/>
      <c r="F31" s="15"/>
      <c r="G31" s="15"/>
      <c r="H31" s="16"/>
      <c r="I31" s="17"/>
      <c r="J31" s="15"/>
      <c r="K31" s="18"/>
      <c r="L31" s="31"/>
      <c r="M31" s="32" t="s">
        <v>1422</v>
      </c>
      <c r="N31" s="19"/>
    </row>
    <row r="32" spans="1:14" ht="36.75" customHeight="1" x14ac:dyDescent="0.2">
      <c r="A32" s="8"/>
      <c r="B32" s="15" t="s">
        <v>1454</v>
      </c>
      <c r="C32" s="15" t="s">
        <v>1454</v>
      </c>
      <c r="D32" s="15"/>
      <c r="E32" s="15"/>
      <c r="F32" s="15"/>
      <c r="G32" s="15"/>
      <c r="H32" s="16"/>
      <c r="I32" s="17"/>
      <c r="J32" s="15"/>
      <c r="K32" s="18"/>
      <c r="L32" s="31"/>
      <c r="M32" s="32" t="s">
        <v>1422</v>
      </c>
      <c r="N32" s="19"/>
    </row>
    <row r="33" spans="1:14" ht="36.75" customHeight="1" x14ac:dyDescent="0.2">
      <c r="A33" s="8"/>
      <c r="B33" s="15" t="s">
        <v>1454</v>
      </c>
      <c r="C33" s="15" t="s">
        <v>1454</v>
      </c>
      <c r="D33" s="15"/>
      <c r="E33" s="15"/>
      <c r="F33" s="15"/>
      <c r="G33" s="15"/>
      <c r="H33" s="16"/>
      <c r="I33" s="17"/>
      <c r="J33" s="15"/>
      <c r="K33" s="18"/>
      <c r="L33" s="31"/>
      <c r="M33" s="32" t="s">
        <v>1422</v>
      </c>
      <c r="N33" s="19"/>
    </row>
    <row r="34" spans="1:14" ht="36.75" customHeight="1" x14ac:dyDescent="0.2">
      <c r="A34" s="8"/>
      <c r="B34" s="15" t="s">
        <v>1454</v>
      </c>
      <c r="C34" s="15" t="s">
        <v>1454</v>
      </c>
      <c r="D34" s="15"/>
      <c r="E34" s="15"/>
      <c r="F34" s="15"/>
      <c r="G34" s="15"/>
      <c r="H34" s="16"/>
      <c r="I34" s="17"/>
      <c r="J34" s="15"/>
      <c r="K34" s="18"/>
      <c r="L34" s="31"/>
      <c r="M34" s="32" t="s">
        <v>1422</v>
      </c>
      <c r="N34" s="19"/>
    </row>
    <row r="35" spans="1:14" ht="36.75" customHeight="1" x14ac:dyDescent="0.2">
      <c r="A35" s="8"/>
      <c r="B35" s="15" t="s">
        <v>1454</v>
      </c>
      <c r="C35" s="15" t="s">
        <v>1454</v>
      </c>
      <c r="D35" s="15"/>
      <c r="E35" s="15"/>
      <c r="F35" s="15"/>
      <c r="G35" s="15"/>
      <c r="H35" s="16"/>
      <c r="I35" s="17"/>
      <c r="J35" s="15"/>
      <c r="K35" s="18"/>
      <c r="L35" s="31"/>
      <c r="M35" s="32" t="s">
        <v>1422</v>
      </c>
      <c r="N35" s="19"/>
    </row>
    <row r="36" spans="1:14" ht="36.75" customHeight="1" x14ac:dyDescent="0.2">
      <c r="A36" s="8"/>
      <c r="B36" s="15" t="s">
        <v>1454</v>
      </c>
      <c r="C36" s="15" t="s">
        <v>1454</v>
      </c>
      <c r="D36" s="15"/>
      <c r="E36" s="15"/>
      <c r="F36" s="15"/>
      <c r="G36" s="15"/>
      <c r="H36" s="16"/>
      <c r="I36" s="17"/>
      <c r="J36" s="15"/>
      <c r="K36" s="18"/>
      <c r="L36" s="31"/>
      <c r="M36" s="32" t="s">
        <v>1422</v>
      </c>
      <c r="N36" s="19"/>
    </row>
    <row r="37" spans="1:14" ht="36.75" customHeight="1" x14ac:dyDescent="0.2">
      <c r="A37" s="8"/>
      <c r="B37" s="15" t="s">
        <v>1454</v>
      </c>
      <c r="C37" s="15" t="s">
        <v>1454</v>
      </c>
      <c r="D37" s="15"/>
      <c r="E37" s="15"/>
      <c r="F37" s="15"/>
      <c r="G37" s="15"/>
      <c r="H37" s="16"/>
      <c r="I37" s="17"/>
      <c r="J37" s="15"/>
      <c r="K37" s="18"/>
      <c r="L37" s="31"/>
      <c r="M37" s="32" t="s">
        <v>1422</v>
      </c>
      <c r="N37" s="19"/>
    </row>
    <row r="38" spans="1:14" ht="36.75" customHeight="1" x14ac:dyDescent="0.2">
      <c r="A38" s="8"/>
      <c r="B38" s="15" t="s">
        <v>1454</v>
      </c>
      <c r="C38" s="15" t="s">
        <v>1454</v>
      </c>
      <c r="D38" s="15"/>
      <c r="E38" s="15"/>
      <c r="F38" s="15"/>
      <c r="G38" s="15"/>
      <c r="H38" s="16"/>
      <c r="I38" s="17"/>
      <c r="J38" s="15"/>
      <c r="K38" s="18"/>
      <c r="L38" s="31"/>
      <c r="M38" s="32" t="s">
        <v>1422</v>
      </c>
      <c r="N38" s="19"/>
    </row>
    <row r="39" spans="1:14" ht="36.75" customHeight="1" x14ac:dyDescent="0.2">
      <c r="A39" s="8"/>
      <c r="B39" s="15" t="s">
        <v>1454</v>
      </c>
      <c r="C39" s="15" t="s">
        <v>1454</v>
      </c>
      <c r="D39" s="15"/>
      <c r="E39" s="15"/>
      <c r="F39" s="15"/>
      <c r="G39" s="15"/>
      <c r="H39" s="16"/>
      <c r="I39" s="17"/>
      <c r="J39" s="15"/>
      <c r="K39" s="18"/>
      <c r="L39" s="31"/>
      <c r="M39" s="32" t="s">
        <v>1422</v>
      </c>
      <c r="N39" s="19"/>
    </row>
    <row r="40" spans="1:14" ht="36.75" customHeight="1" x14ac:dyDescent="0.2">
      <c r="A40" s="8"/>
      <c r="B40" s="15" t="s">
        <v>1454</v>
      </c>
      <c r="C40" s="15" t="s">
        <v>1454</v>
      </c>
      <c r="D40" s="15"/>
      <c r="E40" s="15"/>
      <c r="F40" s="15"/>
      <c r="G40" s="15"/>
      <c r="H40" s="16"/>
      <c r="I40" s="17"/>
      <c r="J40" s="15"/>
      <c r="K40" s="18"/>
      <c r="L40" s="31"/>
      <c r="M40" s="32" t="s">
        <v>1422</v>
      </c>
      <c r="N40" s="19"/>
    </row>
    <row r="41" spans="1:14" ht="36.75" customHeight="1" x14ac:dyDescent="0.2">
      <c r="A41" s="8"/>
      <c r="B41" s="15" t="s">
        <v>1454</v>
      </c>
      <c r="C41" s="15" t="s">
        <v>1454</v>
      </c>
      <c r="D41" s="15"/>
      <c r="E41" s="15"/>
      <c r="F41" s="15"/>
      <c r="G41" s="15"/>
      <c r="H41" s="16"/>
      <c r="I41" s="17"/>
      <c r="J41" s="15"/>
      <c r="K41" s="18"/>
      <c r="L41" s="31"/>
      <c r="M41" s="32" t="s">
        <v>1422</v>
      </c>
      <c r="N41" s="19"/>
    </row>
    <row r="42" spans="1:14" ht="36.75" customHeight="1" x14ac:dyDescent="0.2">
      <c r="A42" s="8"/>
      <c r="B42" s="15" t="s">
        <v>1454</v>
      </c>
      <c r="C42" s="15" t="s">
        <v>1454</v>
      </c>
      <c r="D42" s="15"/>
      <c r="E42" s="15"/>
      <c r="F42" s="15"/>
      <c r="G42" s="15"/>
      <c r="H42" s="16"/>
      <c r="I42" s="17"/>
      <c r="J42" s="15"/>
      <c r="K42" s="18"/>
      <c r="L42" s="31"/>
      <c r="M42" s="32" t="s">
        <v>1422</v>
      </c>
      <c r="N42" s="19"/>
    </row>
    <row r="43" spans="1:14" ht="36.75" customHeight="1" x14ac:dyDescent="0.2">
      <c r="A43" s="8"/>
      <c r="B43" s="15" t="s">
        <v>1454</v>
      </c>
      <c r="C43" s="15" t="s">
        <v>1454</v>
      </c>
      <c r="D43" s="15"/>
      <c r="E43" s="15"/>
      <c r="F43" s="15"/>
      <c r="G43" s="15"/>
      <c r="H43" s="16"/>
      <c r="I43" s="17"/>
      <c r="J43" s="15"/>
      <c r="K43" s="18"/>
      <c r="L43" s="31"/>
      <c r="M43" s="32" t="s">
        <v>1422</v>
      </c>
      <c r="N43" s="19"/>
    </row>
    <row r="44" spans="1:14" ht="36.75" customHeight="1" x14ac:dyDescent="0.2">
      <c r="A44" s="8"/>
      <c r="B44" s="15" t="s">
        <v>1454</v>
      </c>
      <c r="C44" s="15" t="s">
        <v>1454</v>
      </c>
      <c r="D44" s="15"/>
      <c r="E44" s="15"/>
      <c r="F44" s="15"/>
      <c r="G44" s="15"/>
      <c r="H44" s="16"/>
      <c r="I44" s="17"/>
      <c r="J44" s="15"/>
      <c r="K44" s="18"/>
      <c r="L44" s="31"/>
      <c r="M44" s="32" t="s">
        <v>1422</v>
      </c>
      <c r="N44" s="19"/>
    </row>
    <row r="45" spans="1:14" ht="36.75" customHeight="1" x14ac:dyDescent="0.2">
      <c r="A45" s="8"/>
      <c r="B45" s="15" t="s">
        <v>1454</v>
      </c>
      <c r="C45" s="15" t="s">
        <v>1454</v>
      </c>
      <c r="D45" s="15"/>
      <c r="E45" s="15"/>
      <c r="F45" s="15"/>
      <c r="G45" s="15"/>
      <c r="H45" s="16"/>
      <c r="I45" s="17"/>
      <c r="J45" s="15"/>
      <c r="K45" s="18"/>
      <c r="L45" s="31"/>
      <c r="M45" s="32" t="s">
        <v>1422</v>
      </c>
      <c r="N45" s="19"/>
    </row>
    <row r="46" spans="1:14" ht="36.75" customHeight="1" x14ac:dyDescent="0.2">
      <c r="A46" s="8"/>
      <c r="B46" s="15" t="s">
        <v>1454</v>
      </c>
      <c r="C46" s="15" t="s">
        <v>1454</v>
      </c>
      <c r="D46" s="15"/>
      <c r="E46" s="15"/>
      <c r="F46" s="15"/>
      <c r="G46" s="15"/>
      <c r="H46" s="16"/>
      <c r="I46" s="17"/>
      <c r="J46" s="15"/>
      <c r="K46" s="18"/>
      <c r="L46" s="31"/>
      <c r="M46" s="32" t="s">
        <v>1422</v>
      </c>
      <c r="N46" s="19"/>
    </row>
    <row r="47" spans="1:14" ht="36.75" customHeight="1" x14ac:dyDescent="0.2">
      <c r="A47" s="8"/>
      <c r="B47" s="15" t="s">
        <v>1454</v>
      </c>
      <c r="C47" s="15" t="s">
        <v>1454</v>
      </c>
      <c r="D47" s="15"/>
      <c r="E47" s="15"/>
      <c r="F47" s="15"/>
      <c r="G47" s="15"/>
      <c r="H47" s="16"/>
      <c r="I47" s="17"/>
      <c r="J47" s="15"/>
      <c r="K47" s="18"/>
      <c r="L47" s="31"/>
      <c r="M47" s="32" t="s">
        <v>1422</v>
      </c>
      <c r="N47" s="19"/>
    </row>
    <row r="48" spans="1:14" ht="36.75" customHeight="1" x14ac:dyDescent="0.2">
      <c r="A48" s="8"/>
      <c r="B48" s="15" t="s">
        <v>1454</v>
      </c>
      <c r="C48" s="15" t="s">
        <v>1454</v>
      </c>
      <c r="D48" s="15"/>
      <c r="E48" s="15"/>
      <c r="F48" s="15"/>
      <c r="G48" s="15"/>
      <c r="H48" s="16"/>
      <c r="I48" s="17"/>
      <c r="J48" s="15"/>
      <c r="K48" s="18"/>
      <c r="L48" s="31"/>
      <c r="M48" s="32" t="s">
        <v>1422</v>
      </c>
      <c r="N48" s="19"/>
    </row>
    <row r="49" spans="1:14" ht="36.75" customHeight="1" x14ac:dyDescent="0.2">
      <c r="A49" s="8"/>
      <c r="B49" s="15" t="s">
        <v>1454</v>
      </c>
      <c r="C49" s="15" t="s">
        <v>1454</v>
      </c>
      <c r="D49" s="15"/>
      <c r="E49" s="15"/>
      <c r="F49" s="15"/>
      <c r="G49" s="15"/>
      <c r="H49" s="16"/>
      <c r="I49" s="17"/>
      <c r="J49" s="15"/>
      <c r="K49" s="18"/>
      <c r="L49" s="31"/>
      <c r="M49" s="32" t="s">
        <v>1422</v>
      </c>
      <c r="N49" s="19"/>
    </row>
    <row r="50" spans="1:14" ht="36.75" customHeight="1" x14ac:dyDescent="0.2">
      <c r="A50" s="8"/>
      <c r="B50" s="15" t="s">
        <v>1454</v>
      </c>
      <c r="C50" s="15" t="s">
        <v>1454</v>
      </c>
      <c r="D50" s="15"/>
      <c r="E50" s="15"/>
      <c r="F50" s="15"/>
      <c r="G50" s="15"/>
      <c r="H50" s="16"/>
      <c r="I50" s="17"/>
      <c r="J50" s="15"/>
      <c r="K50" s="18"/>
      <c r="L50" s="31"/>
      <c r="M50" s="32" t="s">
        <v>1422</v>
      </c>
      <c r="N50" s="19"/>
    </row>
    <row r="51" spans="1:14" ht="36.75" customHeight="1" x14ac:dyDescent="0.2">
      <c r="A51" s="8"/>
      <c r="B51" s="15" t="s">
        <v>1454</v>
      </c>
      <c r="C51" s="15" t="s">
        <v>1454</v>
      </c>
      <c r="D51" s="15"/>
      <c r="E51" s="15"/>
      <c r="F51" s="15"/>
      <c r="G51" s="15"/>
      <c r="H51" s="16"/>
      <c r="I51" s="17"/>
      <c r="J51" s="15"/>
      <c r="K51" s="18"/>
      <c r="L51" s="31"/>
      <c r="M51" s="32" t="s">
        <v>1422</v>
      </c>
      <c r="N51" s="19"/>
    </row>
    <row r="52" spans="1:14" ht="36.75" customHeight="1" x14ac:dyDescent="0.2">
      <c r="A52" s="8"/>
      <c r="B52" s="15" t="s">
        <v>1454</v>
      </c>
      <c r="C52" s="15" t="s">
        <v>1454</v>
      </c>
      <c r="D52" s="15"/>
      <c r="E52" s="15"/>
      <c r="F52" s="15"/>
      <c r="G52" s="15"/>
      <c r="H52" s="16"/>
      <c r="I52" s="17"/>
      <c r="J52" s="15"/>
      <c r="K52" s="18"/>
      <c r="L52" s="31"/>
      <c r="M52" s="32" t="s">
        <v>1422</v>
      </c>
      <c r="N52" s="19"/>
    </row>
    <row r="53" spans="1:14" ht="36.75" customHeight="1" x14ac:dyDescent="0.2">
      <c r="A53" s="8"/>
      <c r="B53" s="15" t="s">
        <v>1454</v>
      </c>
      <c r="C53" s="15" t="s">
        <v>1454</v>
      </c>
      <c r="D53" s="15"/>
      <c r="E53" s="15"/>
      <c r="F53" s="15"/>
      <c r="G53" s="15"/>
      <c r="H53" s="16"/>
      <c r="I53" s="17"/>
      <c r="J53" s="15"/>
      <c r="K53" s="18"/>
      <c r="L53" s="31"/>
      <c r="M53" s="32" t="s">
        <v>1422</v>
      </c>
      <c r="N53" s="19"/>
    </row>
    <row r="54" spans="1:14" ht="36.75" customHeight="1" x14ac:dyDescent="0.2">
      <c r="A54" s="8"/>
      <c r="B54" s="15" t="s">
        <v>1454</v>
      </c>
      <c r="C54" s="15" t="s">
        <v>1454</v>
      </c>
      <c r="D54" s="15"/>
      <c r="E54" s="15"/>
      <c r="F54" s="15"/>
      <c r="G54" s="15"/>
      <c r="H54" s="16"/>
      <c r="I54" s="17"/>
      <c r="J54" s="15"/>
      <c r="K54" s="18"/>
      <c r="L54" s="31"/>
      <c r="M54" s="32" t="s">
        <v>1422</v>
      </c>
      <c r="N54" s="19"/>
    </row>
    <row r="55" spans="1:14" ht="36.75" customHeight="1" x14ac:dyDescent="0.2">
      <c r="A55" s="8"/>
      <c r="B55" s="15" t="s">
        <v>1454</v>
      </c>
      <c r="C55" s="15" t="s">
        <v>1454</v>
      </c>
      <c r="D55" s="15"/>
      <c r="E55" s="15"/>
      <c r="F55" s="15"/>
      <c r="G55" s="15"/>
      <c r="H55" s="16"/>
      <c r="I55" s="17"/>
      <c r="J55" s="15"/>
      <c r="K55" s="18"/>
      <c r="L55" s="31"/>
      <c r="M55" s="32" t="s">
        <v>1422</v>
      </c>
      <c r="N55" s="19"/>
    </row>
    <row r="56" spans="1:14" ht="36.75" customHeight="1" x14ac:dyDescent="0.2">
      <c r="A56" s="8"/>
      <c r="B56" s="15" t="s">
        <v>1454</v>
      </c>
      <c r="C56" s="15" t="s">
        <v>1454</v>
      </c>
      <c r="D56" s="15"/>
      <c r="E56" s="15"/>
      <c r="F56" s="15"/>
      <c r="G56" s="15"/>
      <c r="H56" s="16"/>
      <c r="I56" s="17"/>
      <c r="J56" s="15"/>
      <c r="K56" s="18"/>
      <c r="L56" s="31"/>
      <c r="M56" s="32" t="s">
        <v>1422</v>
      </c>
      <c r="N56" s="19"/>
    </row>
    <row r="57" spans="1:14" ht="36.75" customHeight="1" x14ac:dyDescent="0.2">
      <c r="A57" s="8"/>
      <c r="B57" s="15" t="s">
        <v>1454</v>
      </c>
      <c r="C57" s="15" t="s">
        <v>1454</v>
      </c>
      <c r="D57" s="15"/>
      <c r="E57" s="15"/>
      <c r="F57" s="15"/>
      <c r="G57" s="15"/>
      <c r="H57" s="16"/>
      <c r="I57" s="17"/>
      <c r="J57" s="15"/>
      <c r="K57" s="18"/>
      <c r="L57" s="31"/>
      <c r="M57" s="32" t="s">
        <v>1422</v>
      </c>
      <c r="N57" s="19"/>
    </row>
    <row r="58" spans="1:14" ht="36.75" customHeight="1" x14ac:dyDescent="0.2">
      <c r="A58" s="8"/>
      <c r="B58" s="15" t="s">
        <v>1454</v>
      </c>
      <c r="C58" s="15" t="s">
        <v>1454</v>
      </c>
      <c r="D58" s="15"/>
      <c r="E58" s="15"/>
      <c r="F58" s="15"/>
      <c r="G58" s="15"/>
      <c r="H58" s="16"/>
      <c r="I58" s="17"/>
      <c r="J58" s="15"/>
      <c r="K58" s="18"/>
      <c r="L58" s="31"/>
      <c r="M58" s="32" t="s">
        <v>1422</v>
      </c>
      <c r="N58" s="19"/>
    </row>
    <row r="59" spans="1:14" ht="36.75" customHeight="1" x14ac:dyDescent="0.2">
      <c r="A59" s="8"/>
      <c r="B59" s="15" t="s">
        <v>1454</v>
      </c>
      <c r="C59" s="15" t="s">
        <v>1454</v>
      </c>
      <c r="D59" s="15"/>
      <c r="E59" s="15"/>
      <c r="F59" s="15"/>
      <c r="G59" s="15"/>
      <c r="H59" s="16"/>
      <c r="I59" s="17"/>
      <c r="J59" s="15"/>
      <c r="K59" s="18"/>
      <c r="L59" s="31"/>
      <c r="M59" s="32" t="s">
        <v>1422</v>
      </c>
      <c r="N59" s="19"/>
    </row>
    <row r="60" spans="1:14" ht="36.75" customHeight="1" x14ac:dyDescent="0.2">
      <c r="A60" s="8"/>
      <c r="B60" s="15" t="s">
        <v>1454</v>
      </c>
      <c r="C60" s="15" t="s">
        <v>1454</v>
      </c>
      <c r="D60" s="15"/>
      <c r="E60" s="15"/>
      <c r="F60" s="15"/>
      <c r="G60" s="15"/>
      <c r="H60" s="16"/>
      <c r="I60" s="17"/>
      <c r="J60" s="15"/>
      <c r="K60" s="18"/>
      <c r="L60" s="31"/>
      <c r="M60" s="32" t="s">
        <v>1422</v>
      </c>
      <c r="N60" s="19"/>
    </row>
    <row r="61" spans="1:14" ht="36.75" customHeight="1" x14ac:dyDescent="0.2">
      <c r="A61" s="8"/>
      <c r="B61" s="15" t="s">
        <v>1454</v>
      </c>
      <c r="C61" s="15" t="s">
        <v>1454</v>
      </c>
      <c r="D61" s="15"/>
      <c r="E61" s="15"/>
      <c r="F61" s="15"/>
      <c r="G61" s="15"/>
      <c r="H61" s="16"/>
      <c r="I61" s="17"/>
      <c r="J61" s="15"/>
      <c r="K61" s="18"/>
      <c r="L61" s="31"/>
      <c r="M61" s="32" t="s">
        <v>1422</v>
      </c>
      <c r="N61" s="19"/>
    </row>
    <row r="62" spans="1:14" ht="36.75" customHeight="1" x14ac:dyDescent="0.2">
      <c r="A62" s="8"/>
      <c r="B62" s="15" t="s">
        <v>1454</v>
      </c>
      <c r="C62" s="15" t="s">
        <v>1454</v>
      </c>
      <c r="D62" s="15"/>
      <c r="E62" s="15"/>
      <c r="F62" s="15"/>
      <c r="G62" s="15"/>
      <c r="H62" s="16"/>
      <c r="I62" s="17"/>
      <c r="J62" s="15"/>
      <c r="K62" s="18"/>
      <c r="L62" s="31"/>
      <c r="M62" s="32" t="s">
        <v>1422</v>
      </c>
      <c r="N62" s="19"/>
    </row>
    <row r="63" spans="1:14" ht="36.75" customHeight="1" x14ac:dyDescent="0.2">
      <c r="A63" s="8"/>
      <c r="B63" s="15" t="s">
        <v>1454</v>
      </c>
      <c r="C63" s="15" t="s">
        <v>1454</v>
      </c>
      <c r="D63" s="15"/>
      <c r="E63" s="15"/>
      <c r="F63" s="15"/>
      <c r="G63" s="15"/>
      <c r="H63" s="16"/>
      <c r="I63" s="17"/>
      <c r="J63" s="15"/>
      <c r="K63" s="18"/>
      <c r="L63" s="31"/>
      <c r="M63" s="32" t="s">
        <v>1422</v>
      </c>
      <c r="N63" s="19"/>
    </row>
    <row r="64" spans="1:14" ht="36.75" customHeight="1" x14ac:dyDescent="0.2">
      <c r="A64" s="8"/>
      <c r="B64" s="15" t="s">
        <v>1454</v>
      </c>
      <c r="C64" s="15" t="s">
        <v>1454</v>
      </c>
      <c r="D64" s="15"/>
      <c r="E64" s="15"/>
      <c r="F64" s="15"/>
      <c r="G64" s="15"/>
      <c r="H64" s="16"/>
      <c r="I64" s="17"/>
      <c r="J64" s="15"/>
      <c r="K64" s="18"/>
      <c r="L64" s="31"/>
      <c r="M64" s="32" t="s">
        <v>1422</v>
      </c>
      <c r="N64" s="19"/>
    </row>
    <row r="65" spans="1:14" ht="36.75" customHeight="1" x14ac:dyDescent="0.2">
      <c r="A65" s="8"/>
      <c r="B65" s="15" t="s">
        <v>1454</v>
      </c>
      <c r="C65" s="15" t="s">
        <v>1454</v>
      </c>
      <c r="D65" s="15"/>
      <c r="E65" s="15"/>
      <c r="F65" s="15"/>
      <c r="G65" s="15"/>
      <c r="H65" s="16"/>
      <c r="I65" s="17"/>
      <c r="J65" s="15"/>
      <c r="K65" s="18"/>
      <c r="L65" s="31"/>
      <c r="M65" s="32" t="s">
        <v>1422</v>
      </c>
      <c r="N65" s="19"/>
    </row>
    <row r="66" spans="1:14" ht="36.75" customHeight="1" x14ac:dyDescent="0.2">
      <c r="A66" s="8"/>
      <c r="B66" s="15" t="s">
        <v>1454</v>
      </c>
      <c r="C66" s="15" t="s">
        <v>1454</v>
      </c>
      <c r="D66" s="15"/>
      <c r="E66" s="15"/>
      <c r="F66" s="15"/>
      <c r="G66" s="15"/>
      <c r="H66" s="16"/>
      <c r="I66" s="17"/>
      <c r="J66" s="15"/>
      <c r="K66" s="18"/>
      <c r="L66" s="31"/>
      <c r="M66" s="32" t="s">
        <v>1422</v>
      </c>
      <c r="N66" s="19"/>
    </row>
    <row r="67" spans="1:14" ht="36.75" customHeight="1" x14ac:dyDescent="0.2">
      <c r="A67" s="8"/>
      <c r="B67" s="15" t="s">
        <v>1454</v>
      </c>
      <c r="C67" s="15" t="s">
        <v>1454</v>
      </c>
      <c r="D67" s="15"/>
      <c r="E67" s="15"/>
      <c r="F67" s="15"/>
      <c r="G67" s="15"/>
      <c r="H67" s="16"/>
      <c r="I67" s="17"/>
      <c r="J67" s="15"/>
      <c r="K67" s="18"/>
      <c r="L67" s="31"/>
      <c r="M67" s="32" t="s">
        <v>1422</v>
      </c>
      <c r="N67" s="19"/>
    </row>
    <row r="68" spans="1:14" ht="36.75" customHeight="1" x14ac:dyDescent="0.2">
      <c r="A68" s="8"/>
      <c r="B68" s="15" t="s">
        <v>1454</v>
      </c>
      <c r="C68" s="15" t="s">
        <v>1454</v>
      </c>
      <c r="D68" s="15"/>
      <c r="E68" s="15"/>
      <c r="F68" s="15"/>
      <c r="G68" s="15"/>
      <c r="H68" s="16"/>
      <c r="I68" s="17"/>
      <c r="J68" s="15"/>
      <c r="K68" s="18"/>
      <c r="L68" s="31"/>
      <c r="M68" s="32" t="s">
        <v>1422</v>
      </c>
      <c r="N68" s="19"/>
    </row>
    <row r="69" spans="1:14" ht="36.75" customHeight="1" x14ac:dyDescent="0.2">
      <c r="A69" s="8"/>
      <c r="B69" s="15" t="s">
        <v>1454</v>
      </c>
      <c r="C69" s="15" t="s">
        <v>1454</v>
      </c>
      <c r="D69" s="15"/>
      <c r="E69" s="15"/>
      <c r="F69" s="15"/>
      <c r="G69" s="15"/>
      <c r="H69" s="16"/>
      <c r="I69" s="17"/>
      <c r="J69" s="15"/>
      <c r="K69" s="18"/>
      <c r="L69" s="31"/>
      <c r="M69" s="32" t="s">
        <v>1422</v>
      </c>
      <c r="N69" s="19"/>
    </row>
    <row r="70" spans="1:14" ht="36.75" customHeight="1" x14ac:dyDescent="0.2">
      <c r="A70" s="8"/>
      <c r="B70" s="15" t="s">
        <v>1454</v>
      </c>
      <c r="C70" s="15" t="s">
        <v>1454</v>
      </c>
      <c r="D70" s="15"/>
      <c r="E70" s="15"/>
      <c r="F70" s="15"/>
      <c r="G70" s="15"/>
      <c r="H70" s="16"/>
      <c r="I70" s="17"/>
      <c r="J70" s="15"/>
      <c r="K70" s="18"/>
      <c r="L70" s="31"/>
      <c r="M70" s="32" t="s">
        <v>1422</v>
      </c>
      <c r="N70" s="19"/>
    </row>
    <row r="71" spans="1:14" ht="36.75" customHeight="1" x14ac:dyDescent="0.2">
      <c r="A71" s="8"/>
      <c r="B71" s="15" t="s">
        <v>1454</v>
      </c>
      <c r="C71" s="15" t="s">
        <v>1454</v>
      </c>
      <c r="D71" s="15"/>
      <c r="E71" s="15"/>
      <c r="F71" s="15"/>
      <c r="G71" s="15"/>
      <c r="H71" s="16"/>
      <c r="I71" s="17"/>
      <c r="J71" s="15"/>
      <c r="K71" s="18"/>
      <c r="L71" s="31"/>
      <c r="M71" s="32" t="s">
        <v>1422</v>
      </c>
      <c r="N71" s="19"/>
    </row>
    <row r="72" spans="1:14" ht="36.75" customHeight="1" x14ac:dyDescent="0.2">
      <c r="A72" s="8"/>
      <c r="B72" s="15" t="s">
        <v>1454</v>
      </c>
      <c r="C72" s="15" t="s">
        <v>1454</v>
      </c>
      <c r="D72" s="15"/>
      <c r="E72" s="15"/>
      <c r="F72" s="15"/>
      <c r="G72" s="15"/>
      <c r="H72" s="16"/>
      <c r="I72" s="17"/>
      <c r="J72" s="15"/>
      <c r="K72" s="18"/>
      <c r="L72" s="31"/>
      <c r="M72" s="32" t="s">
        <v>1422</v>
      </c>
      <c r="N72" s="19"/>
    </row>
    <row r="73" spans="1:14" ht="36.75" customHeight="1" x14ac:dyDescent="0.2">
      <c r="A73" s="8"/>
      <c r="B73" s="15" t="s">
        <v>1454</v>
      </c>
      <c r="C73" s="15" t="s">
        <v>1454</v>
      </c>
      <c r="D73" s="15"/>
      <c r="E73" s="15"/>
      <c r="F73" s="15"/>
      <c r="G73" s="15"/>
      <c r="H73" s="16"/>
      <c r="I73" s="17"/>
      <c r="J73" s="15"/>
      <c r="K73" s="18"/>
      <c r="L73" s="31"/>
      <c r="M73" s="32" t="s">
        <v>1422</v>
      </c>
      <c r="N73" s="19"/>
    </row>
    <row r="74" spans="1:14" ht="36.75" customHeight="1" x14ac:dyDescent="0.2">
      <c r="A74" s="8"/>
      <c r="B74" s="15" t="s">
        <v>1454</v>
      </c>
      <c r="C74" s="15" t="s">
        <v>1454</v>
      </c>
      <c r="D74" s="15"/>
      <c r="E74" s="15"/>
      <c r="F74" s="15"/>
      <c r="G74" s="15"/>
      <c r="H74" s="16"/>
      <c r="I74" s="17"/>
      <c r="J74" s="15"/>
      <c r="K74" s="18"/>
      <c r="L74" s="31"/>
      <c r="M74" s="32" t="s">
        <v>1422</v>
      </c>
      <c r="N74" s="19"/>
    </row>
    <row r="75" spans="1:14" ht="36.75" customHeight="1" x14ac:dyDescent="0.2">
      <c r="A75" s="8"/>
      <c r="B75" s="15" t="s">
        <v>1454</v>
      </c>
      <c r="C75" s="15" t="s">
        <v>1454</v>
      </c>
      <c r="D75" s="15"/>
      <c r="E75" s="15"/>
      <c r="F75" s="15"/>
      <c r="G75" s="15"/>
      <c r="H75" s="16"/>
      <c r="I75" s="17"/>
      <c r="J75" s="15"/>
      <c r="K75" s="18"/>
      <c r="L75" s="31"/>
      <c r="M75" s="32" t="s">
        <v>1422</v>
      </c>
      <c r="N75" s="19"/>
    </row>
    <row r="76" spans="1:14" ht="36.75" customHeight="1" x14ac:dyDescent="0.2">
      <c r="A76" s="8"/>
      <c r="B76" s="15" t="s">
        <v>1454</v>
      </c>
      <c r="C76" s="15" t="s">
        <v>1454</v>
      </c>
      <c r="D76" s="15"/>
      <c r="E76" s="15"/>
      <c r="F76" s="15"/>
      <c r="G76" s="15"/>
      <c r="H76" s="16"/>
      <c r="I76" s="17"/>
      <c r="J76" s="15"/>
      <c r="K76" s="18"/>
      <c r="L76" s="31"/>
      <c r="M76" s="32" t="s">
        <v>1422</v>
      </c>
      <c r="N76" s="19"/>
    </row>
    <row r="77" spans="1:14" ht="36.75" customHeight="1" x14ac:dyDescent="0.2">
      <c r="A77" s="8"/>
      <c r="B77" s="15" t="s">
        <v>1454</v>
      </c>
      <c r="C77" s="15" t="s">
        <v>1454</v>
      </c>
      <c r="D77" s="15"/>
      <c r="E77" s="15"/>
      <c r="F77" s="15"/>
      <c r="G77" s="15"/>
      <c r="H77" s="16"/>
      <c r="I77" s="17"/>
      <c r="J77" s="15"/>
      <c r="K77" s="18"/>
      <c r="L77" s="31"/>
      <c r="M77" s="32" t="s">
        <v>1422</v>
      </c>
      <c r="N77" s="19"/>
    </row>
    <row r="78" spans="1:14" ht="36.75" customHeight="1" x14ac:dyDescent="0.2">
      <c r="A78" s="8"/>
      <c r="B78" s="15" t="s">
        <v>1454</v>
      </c>
      <c r="C78" s="15" t="s">
        <v>1454</v>
      </c>
      <c r="D78" s="15"/>
      <c r="E78" s="15"/>
      <c r="F78" s="15"/>
      <c r="G78" s="15"/>
      <c r="H78" s="16"/>
      <c r="I78" s="17"/>
      <c r="J78" s="15"/>
      <c r="K78" s="18"/>
      <c r="L78" s="31"/>
      <c r="M78" s="32" t="s">
        <v>1422</v>
      </c>
      <c r="N78" s="19"/>
    </row>
    <row r="79" spans="1:14" ht="36.75" customHeight="1" x14ac:dyDescent="0.2">
      <c r="A79" s="8"/>
      <c r="B79" s="15" t="s">
        <v>1454</v>
      </c>
      <c r="C79" s="15" t="s">
        <v>1454</v>
      </c>
      <c r="D79" s="15"/>
      <c r="E79" s="15"/>
      <c r="F79" s="15"/>
      <c r="G79" s="15"/>
      <c r="H79" s="16"/>
      <c r="I79" s="17"/>
      <c r="J79" s="15"/>
      <c r="K79" s="18"/>
      <c r="L79" s="31"/>
      <c r="M79" s="32" t="s">
        <v>1422</v>
      </c>
      <c r="N79" s="19"/>
    </row>
    <row r="80" spans="1:14" ht="36.75" customHeight="1" x14ac:dyDescent="0.2">
      <c r="A80" s="8"/>
      <c r="B80" s="15" t="s">
        <v>1454</v>
      </c>
      <c r="C80" s="15" t="s">
        <v>1454</v>
      </c>
      <c r="D80" s="15"/>
      <c r="E80" s="15"/>
      <c r="F80" s="15"/>
      <c r="G80" s="15"/>
      <c r="H80" s="16"/>
      <c r="I80" s="17"/>
      <c r="J80" s="15"/>
      <c r="K80" s="18"/>
      <c r="L80" s="31"/>
      <c r="M80" s="32" t="s">
        <v>1422</v>
      </c>
      <c r="N80" s="19"/>
    </row>
    <row r="81" spans="1:14" ht="36.75" customHeight="1" x14ac:dyDescent="0.2">
      <c r="A81" s="8"/>
      <c r="B81" s="15" t="s">
        <v>1454</v>
      </c>
      <c r="C81" s="15" t="s">
        <v>1454</v>
      </c>
      <c r="D81" s="15"/>
      <c r="E81" s="15"/>
      <c r="F81" s="15"/>
      <c r="G81" s="15"/>
      <c r="H81" s="16"/>
      <c r="I81" s="17"/>
      <c r="J81" s="15"/>
      <c r="K81" s="18"/>
      <c r="L81" s="31"/>
      <c r="M81" s="32" t="s">
        <v>1422</v>
      </c>
      <c r="N81" s="19"/>
    </row>
    <row r="82" spans="1:14" ht="36.75" customHeight="1" x14ac:dyDescent="0.2">
      <c r="A82" s="8"/>
      <c r="B82" s="15" t="s">
        <v>1454</v>
      </c>
      <c r="C82" s="15" t="s">
        <v>1454</v>
      </c>
      <c r="D82" s="15"/>
      <c r="E82" s="15"/>
      <c r="F82" s="15"/>
      <c r="G82" s="15"/>
      <c r="H82" s="16"/>
      <c r="I82" s="17"/>
      <c r="J82" s="15"/>
      <c r="K82" s="18"/>
      <c r="L82" s="31"/>
      <c r="M82" s="32" t="s">
        <v>1422</v>
      </c>
      <c r="N82" s="19"/>
    </row>
    <row r="83" spans="1:14" ht="36.75" customHeight="1" x14ac:dyDescent="0.2">
      <c r="A83" s="8"/>
      <c r="B83" s="15" t="s">
        <v>1454</v>
      </c>
      <c r="C83" s="15" t="s">
        <v>1454</v>
      </c>
      <c r="D83" s="15"/>
      <c r="E83" s="15"/>
      <c r="F83" s="15"/>
      <c r="G83" s="15"/>
      <c r="H83" s="16"/>
      <c r="I83" s="17"/>
      <c r="J83" s="15"/>
      <c r="K83" s="18"/>
      <c r="L83" s="31"/>
      <c r="M83" s="32" t="s">
        <v>1422</v>
      </c>
      <c r="N83" s="19"/>
    </row>
    <row r="84" spans="1:14" ht="36.75" customHeight="1" x14ac:dyDescent="0.2">
      <c r="A84" s="8"/>
      <c r="B84" s="15" t="s">
        <v>1454</v>
      </c>
      <c r="C84" s="15" t="s">
        <v>1454</v>
      </c>
      <c r="D84" s="15"/>
      <c r="E84" s="15"/>
      <c r="F84" s="15"/>
      <c r="G84" s="15"/>
      <c r="H84" s="16"/>
      <c r="I84" s="17"/>
      <c r="J84" s="15"/>
      <c r="K84" s="18"/>
      <c r="L84" s="31"/>
      <c r="M84" s="32" t="s">
        <v>1422</v>
      </c>
      <c r="N84" s="19"/>
    </row>
    <row r="85" spans="1:14" ht="36.75" customHeight="1" x14ac:dyDescent="0.2">
      <c r="A85" s="8"/>
      <c r="B85" s="15" t="s">
        <v>1454</v>
      </c>
      <c r="C85" s="15" t="s">
        <v>1454</v>
      </c>
      <c r="D85" s="15"/>
      <c r="E85" s="15"/>
      <c r="F85" s="15"/>
      <c r="G85" s="15"/>
      <c r="H85" s="16"/>
      <c r="I85" s="17"/>
      <c r="J85" s="15"/>
      <c r="K85" s="18"/>
      <c r="L85" s="31"/>
      <c r="M85" s="32" t="s">
        <v>1422</v>
      </c>
      <c r="N85" s="19"/>
    </row>
    <row r="86" spans="1:14" ht="36.75" customHeight="1" x14ac:dyDescent="0.2">
      <c r="A86" s="8"/>
      <c r="B86" s="15" t="s">
        <v>1454</v>
      </c>
      <c r="C86" s="15" t="s">
        <v>1454</v>
      </c>
      <c r="D86" s="15"/>
      <c r="E86" s="15"/>
      <c r="F86" s="15"/>
      <c r="G86" s="15"/>
      <c r="H86" s="16"/>
      <c r="I86" s="17"/>
      <c r="J86" s="15"/>
      <c r="K86" s="18"/>
      <c r="L86" s="31"/>
      <c r="M86" s="32" t="s">
        <v>1422</v>
      </c>
      <c r="N86" s="19"/>
    </row>
    <row r="87" spans="1:14" ht="36.75" customHeight="1" x14ac:dyDescent="0.2">
      <c r="A87" s="8"/>
      <c r="B87" s="15" t="s">
        <v>1454</v>
      </c>
      <c r="C87" s="15" t="s">
        <v>1454</v>
      </c>
      <c r="D87" s="15"/>
      <c r="E87" s="15"/>
      <c r="F87" s="15"/>
      <c r="G87" s="15"/>
      <c r="H87" s="16"/>
      <c r="I87" s="17"/>
      <c r="J87" s="15"/>
      <c r="K87" s="18"/>
      <c r="L87" s="31"/>
      <c r="M87" s="32" t="s">
        <v>1422</v>
      </c>
      <c r="N87" s="19"/>
    </row>
    <row r="88" spans="1:14" ht="36.75" customHeight="1" x14ac:dyDescent="0.2">
      <c r="A88" s="8"/>
      <c r="B88" s="15" t="s">
        <v>1454</v>
      </c>
      <c r="C88" s="15" t="s">
        <v>1454</v>
      </c>
      <c r="D88" s="15"/>
      <c r="E88" s="15"/>
      <c r="F88" s="15"/>
      <c r="G88" s="15"/>
      <c r="H88" s="16"/>
      <c r="I88" s="17"/>
      <c r="J88" s="15"/>
      <c r="K88" s="18"/>
      <c r="L88" s="31"/>
      <c r="M88" s="32" t="s">
        <v>1422</v>
      </c>
      <c r="N88" s="19"/>
    </row>
    <row r="89" spans="1:14" ht="36.75" customHeight="1" x14ac:dyDescent="0.2">
      <c r="A89" s="8"/>
      <c r="B89" s="15" t="s">
        <v>1454</v>
      </c>
      <c r="C89" s="15" t="s">
        <v>1454</v>
      </c>
      <c r="D89" s="15"/>
      <c r="E89" s="15"/>
      <c r="F89" s="15"/>
      <c r="G89" s="15"/>
      <c r="H89" s="16"/>
      <c r="I89" s="17"/>
      <c r="J89" s="15"/>
      <c r="K89" s="18"/>
      <c r="L89" s="31"/>
      <c r="M89" s="32" t="s">
        <v>1422</v>
      </c>
      <c r="N89" s="19"/>
    </row>
    <row r="90" spans="1:14" ht="36.75" customHeight="1" x14ac:dyDescent="0.2">
      <c r="A90" s="8"/>
      <c r="B90" s="15" t="s">
        <v>1454</v>
      </c>
      <c r="C90" s="15" t="s">
        <v>1454</v>
      </c>
      <c r="D90" s="15"/>
      <c r="E90" s="15"/>
      <c r="F90" s="15"/>
      <c r="G90" s="15"/>
      <c r="H90" s="16"/>
      <c r="I90" s="17"/>
      <c r="J90" s="15"/>
      <c r="K90" s="18"/>
      <c r="L90" s="31"/>
      <c r="M90" s="32" t="s">
        <v>1422</v>
      </c>
      <c r="N90" s="19"/>
    </row>
    <row r="91" spans="1:14" ht="36.75" customHeight="1" x14ac:dyDescent="0.2">
      <c r="A91" s="8"/>
      <c r="B91" s="15" t="s">
        <v>1454</v>
      </c>
      <c r="C91" s="15" t="s">
        <v>1454</v>
      </c>
      <c r="D91" s="15"/>
      <c r="E91" s="15"/>
      <c r="F91" s="15"/>
      <c r="G91" s="15"/>
      <c r="H91" s="16"/>
      <c r="I91" s="17"/>
      <c r="J91" s="15"/>
      <c r="K91" s="18"/>
      <c r="L91" s="31"/>
      <c r="M91" s="32" t="s">
        <v>1422</v>
      </c>
      <c r="N91" s="19"/>
    </row>
    <row r="92" spans="1:14" ht="36.75" customHeight="1" x14ac:dyDescent="0.2">
      <c r="A92" s="8"/>
      <c r="B92" s="15" t="s">
        <v>1454</v>
      </c>
      <c r="C92" s="15" t="s">
        <v>1454</v>
      </c>
      <c r="D92" s="15"/>
      <c r="E92" s="15"/>
      <c r="F92" s="15"/>
      <c r="G92" s="15"/>
      <c r="H92" s="16"/>
      <c r="I92" s="17"/>
      <c r="J92" s="15"/>
      <c r="K92" s="18"/>
      <c r="L92" s="31"/>
      <c r="M92" s="32" t="s">
        <v>1422</v>
      </c>
      <c r="N92" s="19"/>
    </row>
    <row r="93" spans="1:14" ht="36.75" customHeight="1" x14ac:dyDescent="0.2">
      <c r="A93" s="8"/>
      <c r="B93" s="15" t="s">
        <v>1454</v>
      </c>
      <c r="C93" s="15" t="s">
        <v>1454</v>
      </c>
      <c r="D93" s="15"/>
      <c r="E93" s="15"/>
      <c r="F93" s="15"/>
      <c r="G93" s="15"/>
      <c r="H93" s="16"/>
      <c r="I93" s="17"/>
      <c r="J93" s="15"/>
      <c r="K93" s="18"/>
      <c r="L93" s="31"/>
      <c r="M93" s="32" t="s">
        <v>1422</v>
      </c>
      <c r="N93" s="19"/>
    </row>
    <row r="94" spans="1:14" ht="36.75" customHeight="1" x14ac:dyDescent="0.2">
      <c r="A94" s="8"/>
      <c r="B94" s="15" t="s">
        <v>1454</v>
      </c>
      <c r="C94" s="15" t="s">
        <v>1454</v>
      </c>
      <c r="D94" s="15"/>
      <c r="E94" s="15"/>
      <c r="F94" s="15"/>
      <c r="G94" s="15"/>
      <c r="H94" s="16"/>
      <c r="I94" s="17"/>
      <c r="J94" s="15"/>
      <c r="K94" s="18"/>
      <c r="L94" s="31"/>
      <c r="M94" s="32" t="s">
        <v>1422</v>
      </c>
      <c r="N94" s="19"/>
    </row>
    <row r="95" spans="1:14" ht="36.75" customHeight="1" x14ac:dyDescent="0.2">
      <c r="A95" s="8"/>
      <c r="B95" s="15" t="s">
        <v>1454</v>
      </c>
      <c r="C95" s="15" t="s">
        <v>1454</v>
      </c>
      <c r="D95" s="15"/>
      <c r="E95" s="15"/>
      <c r="F95" s="15"/>
      <c r="G95" s="15"/>
      <c r="H95" s="16"/>
      <c r="I95" s="17"/>
      <c r="J95" s="15"/>
      <c r="K95" s="18"/>
      <c r="L95" s="31"/>
      <c r="M95" s="32" t="s">
        <v>1422</v>
      </c>
      <c r="N95" s="19"/>
    </row>
    <row r="96" spans="1:14" ht="36.75" customHeight="1" x14ac:dyDescent="0.2">
      <c r="A96" s="8"/>
      <c r="B96" s="15" t="s">
        <v>1454</v>
      </c>
      <c r="C96" s="15" t="s">
        <v>1454</v>
      </c>
      <c r="D96" s="15"/>
      <c r="E96" s="15"/>
      <c r="F96" s="15"/>
      <c r="G96" s="15"/>
      <c r="H96" s="16"/>
      <c r="I96" s="17"/>
      <c r="J96" s="15"/>
      <c r="K96" s="18"/>
      <c r="L96" s="31"/>
      <c r="M96" s="32" t="s">
        <v>1422</v>
      </c>
      <c r="N96" s="19"/>
    </row>
    <row r="97" spans="1:14" ht="36.75" customHeight="1" x14ac:dyDescent="0.2">
      <c r="A97" s="8"/>
      <c r="B97" s="15" t="s">
        <v>1454</v>
      </c>
      <c r="C97" s="15" t="s">
        <v>1454</v>
      </c>
      <c r="D97" s="15"/>
      <c r="E97" s="15"/>
      <c r="F97" s="15"/>
      <c r="G97" s="15"/>
      <c r="H97" s="16"/>
      <c r="I97" s="17"/>
      <c r="J97" s="15"/>
      <c r="K97" s="18"/>
      <c r="L97" s="31"/>
      <c r="M97" s="32" t="s">
        <v>1422</v>
      </c>
      <c r="N97" s="19"/>
    </row>
    <row r="98" spans="1:14" ht="36.75" customHeight="1" x14ac:dyDescent="0.2">
      <c r="A98" s="8"/>
      <c r="B98" s="15" t="s">
        <v>1454</v>
      </c>
      <c r="C98" s="15" t="s">
        <v>1454</v>
      </c>
      <c r="D98" s="15"/>
      <c r="E98" s="15"/>
      <c r="F98" s="15"/>
      <c r="G98" s="15"/>
      <c r="H98" s="16"/>
      <c r="I98" s="17"/>
      <c r="J98" s="15"/>
      <c r="K98" s="18"/>
      <c r="L98" s="31"/>
      <c r="M98" s="32" t="s">
        <v>1422</v>
      </c>
      <c r="N98" s="19"/>
    </row>
    <row r="99" spans="1:14" ht="36.75" customHeight="1" x14ac:dyDescent="0.2">
      <c r="A99" s="8"/>
      <c r="B99" s="15" t="s">
        <v>1454</v>
      </c>
      <c r="C99" s="15" t="s">
        <v>1454</v>
      </c>
      <c r="D99" s="15"/>
      <c r="E99" s="15"/>
      <c r="F99" s="15"/>
      <c r="G99" s="15"/>
      <c r="H99" s="16"/>
      <c r="I99" s="17"/>
      <c r="J99" s="15"/>
      <c r="K99" s="18"/>
      <c r="L99" s="31"/>
      <c r="M99" s="32" t="s">
        <v>1422</v>
      </c>
      <c r="N99" s="19"/>
    </row>
    <row r="100" spans="1:14" ht="36.75" customHeight="1" x14ac:dyDescent="0.2">
      <c r="A100" s="8"/>
      <c r="B100" s="15" t="s">
        <v>1454</v>
      </c>
      <c r="C100" s="15" t="s">
        <v>1454</v>
      </c>
      <c r="D100" s="15"/>
      <c r="E100" s="15"/>
      <c r="F100" s="15"/>
      <c r="G100" s="15"/>
      <c r="H100" s="16"/>
      <c r="I100" s="17"/>
      <c r="J100" s="15"/>
      <c r="K100" s="18"/>
      <c r="L100" s="31"/>
      <c r="M100" s="32" t="s">
        <v>1422</v>
      </c>
      <c r="N100" s="19"/>
    </row>
    <row r="101" spans="1:14" ht="36.75" customHeight="1" x14ac:dyDescent="0.2">
      <c r="A101" s="8"/>
      <c r="B101" s="15" t="s">
        <v>1454</v>
      </c>
      <c r="C101" s="15" t="s">
        <v>1454</v>
      </c>
      <c r="D101" s="15"/>
      <c r="E101" s="15"/>
      <c r="F101" s="15"/>
      <c r="G101" s="15"/>
      <c r="H101" s="16"/>
      <c r="I101" s="17"/>
      <c r="J101" s="15"/>
      <c r="K101" s="18">
        <v>43465</v>
      </c>
      <c r="L101" s="31"/>
      <c r="M101" s="32" t="s">
        <v>1422</v>
      </c>
      <c r="N101" s="19"/>
    </row>
  </sheetData>
  <mergeCells count="2">
    <mergeCell ref="I3:N3"/>
    <mergeCell ref="B6:N6"/>
  </mergeCells>
  <conditionalFormatting sqref="B8">
    <cfRule type="cellIs" dxfId="4" priority="5" operator="equal">
      <formula>"Selecione"</formula>
    </cfRule>
  </conditionalFormatting>
  <conditionalFormatting sqref="B9">
    <cfRule type="cellIs" dxfId="3" priority="4" operator="equal">
      <formula>"Selecione"</formula>
    </cfRule>
  </conditionalFormatting>
  <conditionalFormatting sqref="B10:B101">
    <cfRule type="cellIs" dxfId="2" priority="3" operator="equal">
      <formula>"Selecione"</formula>
    </cfRule>
  </conditionalFormatting>
  <conditionalFormatting sqref="C8:C101">
    <cfRule type="cellIs" dxfId="1" priority="2" operator="equal">
      <formula>"Selecione"</formula>
    </cfRule>
  </conditionalFormatting>
  <conditionalFormatting sqref="I8:I101">
    <cfRule type="cellIs" dxfId="0" priority="1" operator="equal">
      <formula>"Selecione"</formula>
    </cfRule>
  </conditionalFormatting>
  <dataValidations count="1">
    <dataValidation type="whole" allowBlank="1" showInputMessage="1" showErrorMessage="1" sqref="N8:N101">
      <formula1>1</formula1>
      <formula2>1000000000000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'Base de dados'!$A$7:$A$14</xm:f>
          </x14:formula1>
          <xm:sqref>I8:I101</xm:sqref>
        </x14:dataValidation>
        <x14:dataValidation type="list" allowBlank="1" showInputMessage="1" showErrorMessage="1">
          <x14:formula1>
            <xm:f>'Base de dados'!$O$2:$O$169</xm:f>
          </x14:formula1>
          <xm:sqref>M8:M101</xm:sqref>
        </x14:dataValidation>
        <x14:dataValidation type="list" allowBlank="1" showInputMessage="1" showErrorMessage="1">
          <x14:formula1>
            <xm:f>'Base de dados'!$A$1:$A$5</xm:f>
          </x14:formula1>
          <xm:sqref>B8:B101</xm:sqref>
        </x14:dataValidation>
        <x14:dataValidation type="list" allowBlank="1" showInputMessage="1" showErrorMessage="1">
          <x14:formula1>
            <xm:f>'Base de dados'!$A$16:$A$18</xm:f>
          </x14:formula1>
          <xm:sqref>C8:C101</xm:sqref>
        </x14:dataValidation>
        <x14:dataValidation type="date" operator="greaterThan" allowBlank="1" showInputMessage="1" showErrorMessage="1">
          <x14:formula1>
            <xm:f>'Base de dados'!$A$22</xm:f>
          </x14:formula1>
          <xm:sqref>K8:K101</xm:sqref>
        </x14:dataValidation>
        <x14:dataValidation type="list" allowBlank="1" showInputMessage="1" showErrorMessage="1">
          <x14:formula1>
            <xm:f>'Base de dados'!$G$2:$G$654</xm:f>
          </x14:formula1>
          <xm:sqref>L8:L101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Q698"/>
  <sheetViews>
    <sheetView workbookViewId="0">
      <selection activeCell="G652" sqref="G652"/>
    </sheetView>
  </sheetViews>
  <sheetFormatPr defaultRowHeight="12.75" x14ac:dyDescent="0.2"/>
  <cols>
    <col min="1" max="1" width="41.42578125" customWidth="1"/>
    <col min="4" max="4" width="23.42578125" customWidth="1"/>
    <col min="5" max="5" width="45.28515625" customWidth="1"/>
    <col min="15" max="15" width="47.42578125" customWidth="1"/>
    <col min="16" max="16" width="7" bestFit="1" customWidth="1"/>
  </cols>
  <sheetData>
    <row r="1" spans="1:17" ht="15" x14ac:dyDescent="0.25">
      <c r="A1" t="s">
        <v>1454</v>
      </c>
      <c r="D1" s="24" t="s">
        <v>14</v>
      </c>
      <c r="E1" s="24" t="s">
        <v>15</v>
      </c>
      <c r="F1" s="25" t="s">
        <v>16</v>
      </c>
      <c r="G1" s="1" t="s">
        <v>1</v>
      </c>
      <c r="O1" s="34" t="s">
        <v>1423</v>
      </c>
    </row>
    <row r="2" spans="1:17" ht="15" x14ac:dyDescent="0.25">
      <c r="A2" s="1" t="s">
        <v>5</v>
      </c>
      <c r="D2" s="20" t="s">
        <v>1248</v>
      </c>
      <c r="E2" s="20" t="s">
        <v>527</v>
      </c>
      <c r="F2" s="23">
        <v>300037</v>
      </c>
      <c r="G2" t="s">
        <v>601</v>
      </c>
      <c r="O2" s="35" t="str">
        <f t="shared" ref="O2" si="0">P2&amp;"-"&amp;Q2</f>
        <v>nnnnn-Escolher uma Conta Contábil</v>
      </c>
      <c r="P2" t="s">
        <v>1421</v>
      </c>
      <c r="Q2" t="s">
        <v>1420</v>
      </c>
    </row>
    <row r="3" spans="1:17" ht="15" x14ac:dyDescent="0.25">
      <c r="A3" s="1" t="s">
        <v>6</v>
      </c>
      <c r="D3" s="20" t="s">
        <v>1248</v>
      </c>
      <c r="E3" s="20" t="s">
        <v>1249</v>
      </c>
      <c r="F3" s="23">
        <v>300042</v>
      </c>
      <c r="G3" t="s">
        <v>602</v>
      </c>
      <c r="O3" s="33" t="str">
        <f>P3&amp;"-"&amp;Q3</f>
        <v>100059-ADIANTAMENTOS A FORNECEDORES                                </v>
      </c>
      <c r="P3" s="7">
        <v>100059</v>
      </c>
      <c r="Q3" t="s">
        <v>1294</v>
      </c>
    </row>
    <row r="4" spans="1:17" ht="15" x14ac:dyDescent="0.25">
      <c r="A4" s="1" t="s">
        <v>7</v>
      </c>
      <c r="D4" s="20" t="s">
        <v>1248</v>
      </c>
      <c r="E4" s="20" t="s">
        <v>535</v>
      </c>
      <c r="F4" s="23">
        <v>300069</v>
      </c>
      <c r="G4" t="s">
        <v>603</v>
      </c>
      <c r="O4" s="33" t="str">
        <f t="shared" ref="O4" si="1">P4&amp;"-"&amp;Q4</f>
        <v>100060-ADIANTAMENTOS A DESPACHANTES                                </v>
      </c>
      <c r="P4" s="7">
        <v>100060</v>
      </c>
      <c r="Q4" t="s">
        <v>1295</v>
      </c>
    </row>
    <row r="5" spans="1:17" ht="15" x14ac:dyDescent="0.25">
      <c r="A5" s="1" t="s">
        <v>8</v>
      </c>
      <c r="D5" s="20" t="s">
        <v>1248</v>
      </c>
      <c r="E5" s="20" t="s">
        <v>560</v>
      </c>
      <c r="F5" s="23">
        <v>300117</v>
      </c>
      <c r="G5" t="s">
        <v>604</v>
      </c>
      <c r="O5" s="33" t="str">
        <f t="shared" ref="O5" si="2">P5&amp;"-"&amp;Q5</f>
        <v>100083-DEPÓSITOS JUDICIAIS                                         </v>
      </c>
      <c r="P5" s="7">
        <v>100083</v>
      </c>
      <c r="Q5" t="s">
        <v>1296</v>
      </c>
    </row>
    <row r="6" spans="1:17" ht="15" x14ac:dyDescent="0.25">
      <c r="D6" s="20" t="s">
        <v>1248</v>
      </c>
      <c r="E6" s="20" t="s">
        <v>564</v>
      </c>
      <c r="F6" s="23">
        <v>300121</v>
      </c>
      <c r="G6" t="s">
        <v>605</v>
      </c>
      <c r="O6" s="33" t="str">
        <f t="shared" ref="O6" si="3">P6&amp;"-"&amp;Q6</f>
        <v>100089-MÓVEIS E UTENSÍLIOS                                         </v>
      </c>
      <c r="P6" s="7">
        <v>100089</v>
      </c>
      <c r="Q6" t="s">
        <v>1297</v>
      </c>
    </row>
    <row r="7" spans="1:17" ht="15" x14ac:dyDescent="0.25">
      <c r="A7" t="s">
        <v>1454</v>
      </c>
      <c r="D7" s="20" t="s">
        <v>1248</v>
      </c>
      <c r="E7" s="20" t="s">
        <v>567</v>
      </c>
      <c r="F7" s="23">
        <v>300124</v>
      </c>
      <c r="G7" t="s">
        <v>606</v>
      </c>
      <c r="O7" s="33" t="str">
        <f t="shared" ref="O7" si="4">P7&amp;"-"&amp;Q7</f>
        <v>100090-EQUIPAMENTOS DE INFORMÁTICA                                 </v>
      </c>
      <c r="P7" s="7">
        <v>100090</v>
      </c>
      <c r="Q7" t="s">
        <v>1298</v>
      </c>
    </row>
    <row r="8" spans="1:17" ht="15" x14ac:dyDescent="0.25">
      <c r="A8" s="1" t="s">
        <v>9</v>
      </c>
      <c r="D8" s="20" t="s">
        <v>1248</v>
      </c>
      <c r="E8" s="20" t="s">
        <v>572</v>
      </c>
      <c r="F8" s="23">
        <v>300129</v>
      </c>
      <c r="G8" t="s">
        <v>607</v>
      </c>
      <c r="O8" s="33" t="str">
        <f t="shared" ref="O8" si="5">P8&amp;"-"&amp;Q8</f>
        <v>100091-MÁQUINAS E EQUIPAMENTOS                                     </v>
      </c>
      <c r="P8" s="7">
        <v>100091</v>
      </c>
      <c r="Q8" t="s">
        <v>1299</v>
      </c>
    </row>
    <row r="9" spans="1:17" ht="15" x14ac:dyDescent="0.25">
      <c r="A9" s="1" t="s">
        <v>1238</v>
      </c>
      <c r="D9" s="20" t="s">
        <v>1248</v>
      </c>
      <c r="E9" s="20" t="s">
        <v>573</v>
      </c>
      <c r="F9" s="23">
        <v>300130</v>
      </c>
      <c r="G9" t="s">
        <v>608</v>
      </c>
      <c r="O9" s="33" t="str">
        <f t="shared" ref="O9" si="6">P9&amp;"-"&amp;Q9</f>
        <v>100092-BIBLIOTECA                                                  </v>
      </c>
      <c r="P9" s="7">
        <v>100092</v>
      </c>
      <c r="Q9" t="s">
        <v>1300</v>
      </c>
    </row>
    <row r="10" spans="1:17" ht="15" x14ac:dyDescent="0.25">
      <c r="A10" s="1" t="s">
        <v>1242</v>
      </c>
      <c r="D10" s="20" t="s">
        <v>1248</v>
      </c>
      <c r="E10" s="20" t="s">
        <v>575</v>
      </c>
      <c r="F10" s="23">
        <v>300132</v>
      </c>
      <c r="G10" t="s">
        <v>609</v>
      </c>
      <c r="O10" s="33" t="str">
        <f t="shared" ref="O10" si="7">P10&amp;"-"&amp;Q10</f>
        <v>100094-BENFEITORIAS EM BENS DE TERCEIROS                           </v>
      </c>
      <c r="P10" s="7">
        <v>100094</v>
      </c>
      <c r="Q10" t="s">
        <v>1301</v>
      </c>
    </row>
    <row r="11" spans="1:17" ht="15" x14ac:dyDescent="0.25">
      <c r="A11" s="1" t="s">
        <v>1239</v>
      </c>
      <c r="D11" s="20" t="s">
        <v>1248</v>
      </c>
      <c r="E11" s="20" t="s">
        <v>576</v>
      </c>
      <c r="F11" s="23">
        <v>300133</v>
      </c>
      <c r="G11" t="s">
        <v>610</v>
      </c>
      <c r="O11" s="33" t="str">
        <f t="shared" ref="O11" si="8">P11&amp;"-"&amp;Q11</f>
        <v>100096-IMOBILIZADO A CLASSIFICAR                                   </v>
      </c>
      <c r="P11" s="7">
        <v>100096</v>
      </c>
      <c r="Q11" t="s">
        <v>1302</v>
      </c>
    </row>
    <row r="12" spans="1:17" ht="15" x14ac:dyDescent="0.25">
      <c r="A12" s="1" t="s">
        <v>1240</v>
      </c>
      <c r="D12" s="20" t="s">
        <v>1248</v>
      </c>
      <c r="E12" s="20" t="s">
        <v>577</v>
      </c>
      <c r="F12" s="23">
        <v>300134</v>
      </c>
      <c r="G12" t="s">
        <v>611</v>
      </c>
      <c r="O12" s="33" t="str">
        <f t="shared" ref="O12" si="9">P12&amp;"-"&amp;Q12</f>
        <v>100185-Bem recebido em doação                                      </v>
      </c>
      <c r="P12" s="7">
        <v>100185</v>
      </c>
      <c r="Q12" t="s">
        <v>1303</v>
      </c>
    </row>
    <row r="13" spans="1:17" ht="15" x14ac:dyDescent="0.25">
      <c r="A13" s="1" t="s">
        <v>1241</v>
      </c>
      <c r="D13" s="20" t="s">
        <v>1248</v>
      </c>
      <c r="E13" s="20" t="s">
        <v>583</v>
      </c>
      <c r="F13" s="23">
        <v>300142</v>
      </c>
      <c r="G13" t="s">
        <v>612</v>
      </c>
      <c r="O13" s="33" t="str">
        <f t="shared" ref="O13" si="10">P13&amp;"-"&amp;Q13</f>
        <v>100104-OBRAS EM  ANDAMENTO                                         </v>
      </c>
      <c r="P13" s="7">
        <v>100104</v>
      </c>
      <c r="Q13" t="s">
        <v>1304</v>
      </c>
    </row>
    <row r="14" spans="1:17" ht="15" x14ac:dyDescent="0.25">
      <c r="A14" s="1" t="s">
        <v>10</v>
      </c>
      <c r="D14" s="20" t="s">
        <v>1248</v>
      </c>
      <c r="E14" s="20" t="s">
        <v>584</v>
      </c>
      <c r="F14" s="23">
        <v>300143</v>
      </c>
      <c r="G14" t="s">
        <v>613</v>
      </c>
      <c r="O14" s="33" t="str">
        <f t="shared" ref="O14" si="11">P14&amp;"-"&amp;Q14</f>
        <v>100181-IMPORTAÇÕES EM ANDAMENTO                                    </v>
      </c>
      <c r="P14" s="7">
        <v>100181</v>
      </c>
      <c r="Q14" t="s">
        <v>1305</v>
      </c>
    </row>
    <row r="15" spans="1:17" ht="15" x14ac:dyDescent="0.25">
      <c r="A15" s="1"/>
      <c r="D15" s="20" t="s">
        <v>1248</v>
      </c>
      <c r="E15" s="20" t="s">
        <v>585</v>
      </c>
      <c r="F15" s="23">
        <v>300144</v>
      </c>
      <c r="G15" t="s">
        <v>614</v>
      </c>
      <c r="O15" s="33" t="str">
        <f t="shared" ref="O15" si="12">P15&amp;"-"&amp;Q15</f>
        <v>100108-SISTEMAS, APLICATIVOS E SOFTWARES                           </v>
      </c>
      <c r="P15" s="7">
        <v>100108</v>
      </c>
      <c r="Q15" t="s">
        <v>1306</v>
      </c>
    </row>
    <row r="16" spans="1:17" ht="15" x14ac:dyDescent="0.25">
      <c r="A16" t="s">
        <v>1454</v>
      </c>
      <c r="D16" s="20" t="s">
        <v>1248</v>
      </c>
      <c r="E16" s="20" t="s">
        <v>587</v>
      </c>
      <c r="F16" s="23">
        <v>300146</v>
      </c>
      <c r="G16" t="s">
        <v>615</v>
      </c>
      <c r="O16" s="33" t="str">
        <f t="shared" ref="O16" si="13">P16&amp;"-"&amp;Q16</f>
        <v>400004-MATERIAL DIDÁTICO                                           </v>
      </c>
      <c r="P16" s="7">
        <v>400004</v>
      </c>
      <c r="Q16" t="s">
        <v>1307</v>
      </c>
    </row>
    <row r="17" spans="1:17" ht="15" x14ac:dyDescent="0.25">
      <c r="A17" s="1" t="s">
        <v>12</v>
      </c>
      <c r="D17" s="20" t="s">
        <v>1248</v>
      </c>
      <c r="E17" s="20" t="s">
        <v>588</v>
      </c>
      <c r="F17" s="23">
        <v>300147</v>
      </c>
      <c r="G17" t="s">
        <v>616</v>
      </c>
      <c r="O17" s="33" t="str">
        <f t="shared" ref="O17" si="14">P17&amp;"-"&amp;Q17</f>
        <v>400005-RECURSOS DIDÁTICOS                                          </v>
      </c>
      <c r="P17" s="7">
        <v>400005</v>
      </c>
      <c r="Q17" t="s">
        <v>1308</v>
      </c>
    </row>
    <row r="18" spans="1:17" ht="15" x14ac:dyDescent="0.25">
      <c r="A18" s="1" t="s">
        <v>13</v>
      </c>
      <c r="D18" s="20" t="s">
        <v>1248</v>
      </c>
      <c r="E18" s="20" t="s">
        <v>589</v>
      </c>
      <c r="F18" s="23">
        <v>300148</v>
      </c>
      <c r="G18" t="s">
        <v>617</v>
      </c>
      <c r="O18" s="33" t="str">
        <f t="shared" ref="O18" si="15">P18&amp;"-"&amp;Q18</f>
        <v>400219-ALUGUEL                                                     </v>
      </c>
      <c r="P18" s="7">
        <v>400219</v>
      </c>
      <c r="Q18" t="s">
        <v>1309</v>
      </c>
    </row>
    <row r="19" spans="1:17" ht="15" x14ac:dyDescent="0.25">
      <c r="D19" s="20" t="s">
        <v>1248</v>
      </c>
      <c r="E19" s="20" t="s">
        <v>590</v>
      </c>
      <c r="F19" s="23">
        <v>300149</v>
      </c>
      <c r="G19" t="s">
        <v>618</v>
      </c>
      <c r="O19" s="33" t="str">
        <f t="shared" ref="O19" si="16">P19&amp;"-"&amp;Q19</f>
        <v>400010-BOLSA AUXÍLIO – ESTAGIÁRIOS                                 </v>
      </c>
      <c r="P19" s="7">
        <v>400010</v>
      </c>
      <c r="Q19" t="s">
        <v>1310</v>
      </c>
    </row>
    <row r="20" spans="1:17" ht="15" x14ac:dyDescent="0.25">
      <c r="D20" s="20" t="s">
        <v>1248</v>
      </c>
      <c r="E20" s="20" t="s">
        <v>1250</v>
      </c>
      <c r="F20" s="23">
        <v>300152</v>
      </c>
      <c r="G20" t="s">
        <v>619</v>
      </c>
      <c r="O20" s="33" t="str">
        <f t="shared" ref="O20" si="17">P20&amp;"-"&amp;Q20</f>
        <v>400025-AUXÍLIO ALIMENTAÇÃO                                         </v>
      </c>
      <c r="P20" s="7">
        <v>400025</v>
      </c>
      <c r="Q20" t="s">
        <v>1311</v>
      </c>
    </row>
    <row r="21" spans="1:17" ht="15" x14ac:dyDescent="0.25">
      <c r="D21" s="20" t="s">
        <v>1248</v>
      </c>
      <c r="E21" s="20" t="s">
        <v>593</v>
      </c>
      <c r="F21" s="23">
        <v>300154</v>
      </c>
      <c r="G21" t="s">
        <v>620</v>
      </c>
      <c r="O21" s="33" t="str">
        <f t="shared" ref="O21" si="18">P21&amp;"-"&amp;Q21</f>
        <v>400026-AUXÍLIO CRECHE                                              </v>
      </c>
      <c r="P21" s="7">
        <v>400026</v>
      </c>
      <c r="Q21" t="s">
        <v>1312</v>
      </c>
    </row>
    <row r="22" spans="1:17" ht="15" x14ac:dyDescent="0.25">
      <c r="A22" s="6">
        <f ca="1">TODAY()</f>
        <v>43382</v>
      </c>
      <c r="D22" s="20" t="s">
        <v>1248</v>
      </c>
      <c r="E22" s="20" t="s">
        <v>594</v>
      </c>
      <c r="F22" s="23">
        <v>300155</v>
      </c>
      <c r="G22" t="s">
        <v>621</v>
      </c>
      <c r="O22" s="33" t="str">
        <f t="shared" ref="O22" si="19">P22&amp;"-"&amp;Q22</f>
        <v>400035-AJUDA DE CUSTO                                              </v>
      </c>
      <c r="P22" s="7">
        <v>400035</v>
      </c>
      <c r="Q22" t="s">
        <v>1313</v>
      </c>
    </row>
    <row r="23" spans="1:17" ht="15" x14ac:dyDescent="0.25">
      <c r="A23" s="6">
        <f ca="1">A22+5</f>
        <v>43387</v>
      </c>
      <c r="D23" s="20" t="s">
        <v>1248</v>
      </c>
      <c r="E23" s="20" t="s">
        <v>595</v>
      </c>
      <c r="F23" s="23">
        <v>300156</v>
      </c>
      <c r="G23" t="s">
        <v>622</v>
      </c>
      <c r="O23" s="33" t="str">
        <f t="shared" ref="O23" si="20">P23&amp;"-"&amp;Q23</f>
        <v>400294-AUXILIO FARMACIA                                            </v>
      </c>
      <c r="P23" s="7">
        <v>400294</v>
      </c>
      <c r="Q23" t="s">
        <v>1314</v>
      </c>
    </row>
    <row r="24" spans="1:17" ht="15" x14ac:dyDescent="0.25">
      <c r="D24" s="20" t="s">
        <v>1248</v>
      </c>
      <c r="E24" s="20" t="s">
        <v>596</v>
      </c>
      <c r="F24" s="23">
        <v>300157</v>
      </c>
      <c r="G24" t="s">
        <v>623</v>
      </c>
      <c r="O24" s="33" t="str">
        <f t="shared" ref="O24" si="21">P24&amp;"-"&amp;Q24</f>
        <v>400195-ASSISTÊNCIA MÉDICA E SOCIAL                                 </v>
      </c>
      <c r="P24" s="7">
        <v>400195</v>
      </c>
      <c r="Q24" t="s">
        <v>1315</v>
      </c>
    </row>
    <row r="25" spans="1:17" ht="15" x14ac:dyDescent="0.25">
      <c r="D25" s="20" t="s">
        <v>1248</v>
      </c>
      <c r="E25" s="20" t="s">
        <v>597</v>
      </c>
      <c r="F25" s="23">
        <v>300158</v>
      </c>
      <c r="G25" t="s">
        <v>624</v>
      </c>
      <c r="O25" s="33" t="str">
        <f t="shared" ref="O25" si="22">P25&amp;"-"&amp;Q25</f>
        <v>400196-ASSISTÊNCIA ODONTOLÓGICA                                    </v>
      </c>
      <c r="P25" s="7">
        <v>400196</v>
      </c>
      <c r="Q25" t="s">
        <v>1316</v>
      </c>
    </row>
    <row r="26" spans="1:17" ht="15" x14ac:dyDescent="0.25">
      <c r="D26" s="20" t="s">
        <v>1248</v>
      </c>
      <c r="E26" s="20" t="s">
        <v>598</v>
      </c>
      <c r="F26" s="23">
        <v>300159</v>
      </c>
      <c r="G26" t="s">
        <v>625</v>
      </c>
      <c r="O26" s="33" t="str">
        <f t="shared" ref="O26" si="23">P26&amp;"-"&amp;Q26</f>
        <v>400041-UNIFORMES                                                   </v>
      </c>
      <c r="P26" s="7">
        <v>400041</v>
      </c>
      <c r="Q26" t="s">
        <v>1317</v>
      </c>
    </row>
    <row r="27" spans="1:17" ht="15" x14ac:dyDescent="0.25">
      <c r="D27" s="20" t="s">
        <v>1251</v>
      </c>
      <c r="E27" s="20" t="s">
        <v>146</v>
      </c>
      <c r="F27" s="22">
        <v>400020</v>
      </c>
      <c r="G27" t="s">
        <v>626</v>
      </c>
      <c r="O27" s="33" t="str">
        <f t="shared" ref="O27" si="24">P27&amp;"-"&amp;Q27</f>
        <v>400043-OUTRAS DESPESAS COM PESSOAL                                 </v>
      </c>
      <c r="P27" s="7">
        <v>400043</v>
      </c>
      <c r="Q27" t="s">
        <v>1318</v>
      </c>
    </row>
    <row r="28" spans="1:17" ht="15" x14ac:dyDescent="0.25">
      <c r="D28" s="20" t="s">
        <v>1251</v>
      </c>
      <c r="E28" s="20" t="s">
        <v>148</v>
      </c>
      <c r="F28" s="22">
        <v>500047</v>
      </c>
      <c r="G28" t="s">
        <v>627</v>
      </c>
      <c r="O28" s="33" t="str">
        <f t="shared" ref="O28" si="25">P28&amp;"-"&amp;Q28</f>
        <v>400291-BOLSA AUXILIO – ASSISTENTE DE PESQUISA                      </v>
      </c>
      <c r="P28" s="7">
        <v>400291</v>
      </c>
      <c r="Q28" t="s">
        <v>1319</v>
      </c>
    </row>
    <row r="29" spans="1:17" ht="15" x14ac:dyDescent="0.25">
      <c r="D29" s="20" t="s">
        <v>1251</v>
      </c>
      <c r="E29" s="20" t="s">
        <v>149</v>
      </c>
      <c r="F29" s="22">
        <v>500048</v>
      </c>
      <c r="G29" t="s">
        <v>628</v>
      </c>
      <c r="O29" s="33" t="str">
        <f t="shared" ref="O29" si="26">P29&amp;"-"&amp;Q29</f>
        <v>400044-TREINAMENTO                                                 </v>
      </c>
      <c r="P29" s="7">
        <v>400044</v>
      </c>
      <c r="Q29" t="s">
        <v>1320</v>
      </c>
    </row>
    <row r="30" spans="1:17" ht="15" x14ac:dyDescent="0.25">
      <c r="D30" s="20" t="s">
        <v>1251</v>
      </c>
      <c r="E30" s="20" t="s">
        <v>150</v>
      </c>
      <c r="F30" s="22">
        <v>500049</v>
      </c>
      <c r="G30" t="s">
        <v>629</v>
      </c>
      <c r="O30" s="33" t="str">
        <f t="shared" ref="O30" si="27">P30&amp;"-"&amp;Q30</f>
        <v>400210-TREINAMENTO                                                 </v>
      </c>
      <c r="P30" s="7">
        <v>400210</v>
      </c>
      <c r="Q30" t="s">
        <v>1320</v>
      </c>
    </row>
    <row r="31" spans="1:17" ht="15" x14ac:dyDescent="0.25">
      <c r="D31" s="20" t="s">
        <v>1251</v>
      </c>
      <c r="E31" s="20" t="s">
        <v>151</v>
      </c>
      <c r="F31" s="22">
        <v>500050</v>
      </c>
      <c r="G31" t="s">
        <v>630</v>
      </c>
      <c r="O31" s="33" t="str">
        <f t="shared" ref="O31" si="28">P31&amp;"-"&amp;Q31</f>
        <v>400211-BOLSA DE ESTUDO – GRADUAÇÃO                                 </v>
      </c>
      <c r="P31" s="7">
        <v>400211</v>
      </c>
      <c r="Q31" t="s">
        <v>1321</v>
      </c>
    </row>
    <row r="32" spans="1:17" ht="15" x14ac:dyDescent="0.25">
      <c r="D32" s="20" t="s">
        <v>1251</v>
      </c>
      <c r="E32" s="20" t="s">
        <v>152</v>
      </c>
      <c r="F32" s="22">
        <v>500051</v>
      </c>
      <c r="G32" t="s">
        <v>631</v>
      </c>
      <c r="O32" s="33" t="str">
        <f t="shared" ref="O32" si="29">P32&amp;"-"&amp;Q32</f>
        <v>400212-BOLSA DE ESTUDO – IDIOMAS                                   </v>
      </c>
      <c r="P32" s="7">
        <v>400212</v>
      </c>
      <c r="Q32" t="s">
        <v>1322</v>
      </c>
    </row>
    <row r="33" spans="4:17" ht="15" x14ac:dyDescent="0.25">
      <c r="D33" s="20" t="s">
        <v>1251</v>
      </c>
      <c r="E33" s="20" t="s">
        <v>153</v>
      </c>
      <c r="F33" s="22">
        <v>500052</v>
      </c>
      <c r="G33" t="s">
        <v>632</v>
      </c>
      <c r="O33" s="33" t="str">
        <f t="shared" ref="O33" si="30">P33&amp;"-"&amp;Q33</f>
        <v>400048-ALUGUEL                                                     </v>
      </c>
      <c r="P33" s="7">
        <v>400048</v>
      </c>
      <c r="Q33" t="s">
        <v>1309</v>
      </c>
    </row>
    <row r="34" spans="4:17" ht="15" x14ac:dyDescent="0.25">
      <c r="D34" s="20" t="s">
        <v>1251</v>
      </c>
      <c r="E34" s="20" t="s">
        <v>154</v>
      </c>
      <c r="F34" s="22">
        <v>500053</v>
      </c>
      <c r="G34" t="s">
        <v>633</v>
      </c>
      <c r="O34" s="33" t="str">
        <f t="shared" ref="O34" si="31">P34&amp;"-"&amp;Q34</f>
        <v>400049-IPTU                                                        </v>
      </c>
      <c r="P34" s="7">
        <v>400049</v>
      </c>
      <c r="Q34" t="s">
        <v>1323</v>
      </c>
    </row>
    <row r="35" spans="4:17" ht="15" x14ac:dyDescent="0.25">
      <c r="D35" s="20" t="s">
        <v>1251</v>
      </c>
      <c r="E35" s="20" t="s">
        <v>155</v>
      </c>
      <c r="F35" s="22">
        <v>500054</v>
      </c>
      <c r="G35" t="s">
        <v>634</v>
      </c>
      <c r="O35" s="33" t="str">
        <f t="shared" ref="O35" si="32">P35&amp;"-"&amp;Q35</f>
        <v>400050-ENERGIA ELÉTRICA                                            </v>
      </c>
      <c r="P35" s="7">
        <v>400050</v>
      </c>
      <c r="Q35" t="s">
        <v>1324</v>
      </c>
    </row>
    <row r="36" spans="4:17" ht="15" x14ac:dyDescent="0.25">
      <c r="D36" s="20" t="s">
        <v>1251</v>
      </c>
      <c r="E36" s="20" t="s">
        <v>156</v>
      </c>
      <c r="F36" s="22">
        <v>500055</v>
      </c>
      <c r="G36" t="s">
        <v>635</v>
      </c>
      <c r="O36" s="33" t="str">
        <f t="shared" ref="O36" si="33">P36&amp;"-"&amp;Q36</f>
        <v>400051-ÁGUA E ESGOTO                                               </v>
      </c>
      <c r="P36" s="7">
        <v>400051</v>
      </c>
      <c r="Q36" t="s">
        <v>1325</v>
      </c>
    </row>
    <row r="37" spans="4:17" ht="15" x14ac:dyDescent="0.25">
      <c r="D37" s="20" t="s">
        <v>1251</v>
      </c>
      <c r="E37" s="20" t="s">
        <v>157</v>
      </c>
      <c r="F37" s="22">
        <v>500056</v>
      </c>
      <c r="G37" t="s">
        <v>636</v>
      </c>
      <c r="O37" s="33" t="str">
        <f t="shared" ref="O37" si="34">P37&amp;"-"&amp;Q37</f>
        <v>400052-SEGUROS                                                     </v>
      </c>
      <c r="P37" s="7">
        <v>400052</v>
      </c>
      <c r="Q37" t="s">
        <v>1326</v>
      </c>
    </row>
    <row r="38" spans="4:17" ht="15" x14ac:dyDescent="0.25">
      <c r="D38" s="20" t="s">
        <v>1251</v>
      </c>
      <c r="E38" s="20" t="s">
        <v>158</v>
      </c>
      <c r="F38" s="22">
        <v>500057</v>
      </c>
      <c r="G38" t="s">
        <v>637</v>
      </c>
      <c r="O38" s="33" t="str">
        <f t="shared" ref="O38" si="35">P38&amp;"-"&amp;Q38</f>
        <v>400053-RECUPERAÇÃO DE DESPESAS COM OCUPAÇÃO                        </v>
      </c>
      <c r="P38" s="7">
        <v>400053</v>
      </c>
      <c r="Q38" t="s">
        <v>1327</v>
      </c>
    </row>
    <row r="39" spans="4:17" ht="15" x14ac:dyDescent="0.25">
      <c r="D39" s="20" t="s">
        <v>1251</v>
      </c>
      <c r="E39" s="20" t="s">
        <v>159</v>
      </c>
      <c r="F39" s="22">
        <v>500058</v>
      </c>
      <c r="G39" t="s">
        <v>638</v>
      </c>
      <c r="O39" s="33" t="str">
        <f t="shared" ref="O39" si="36">P39&amp;"-"&amp;Q39</f>
        <v>400065-VEICULAÇÃO                                                  </v>
      </c>
      <c r="P39" s="7">
        <v>400065</v>
      </c>
      <c r="Q39" t="s">
        <v>1328</v>
      </c>
    </row>
    <row r="40" spans="4:17" ht="15" x14ac:dyDescent="0.25">
      <c r="D40" s="20" t="s">
        <v>1251</v>
      </c>
      <c r="E40" s="20" t="s">
        <v>160</v>
      </c>
      <c r="F40" s="22">
        <v>500059</v>
      </c>
      <c r="G40" t="s">
        <v>639</v>
      </c>
      <c r="O40" s="33" t="str">
        <f t="shared" ref="O40" si="37">P40&amp;"-"&amp;Q40</f>
        <v>400066-MATERIAL E AÇÕES DE DIVULGAÇÃO                              </v>
      </c>
      <c r="P40" s="7">
        <v>400066</v>
      </c>
      <c r="Q40" t="s">
        <v>1329</v>
      </c>
    </row>
    <row r="41" spans="4:17" ht="15" x14ac:dyDescent="0.25">
      <c r="D41" s="20" t="s">
        <v>1251</v>
      </c>
      <c r="E41" s="20" t="s">
        <v>161</v>
      </c>
      <c r="F41" s="22">
        <v>500060</v>
      </c>
      <c r="G41" t="s">
        <v>640</v>
      </c>
      <c r="O41" s="33" t="str">
        <f t="shared" ref="O41" si="38">P41&amp;"-"&amp;Q41</f>
        <v>400067-MÍDIAS DIGITAIS                                             </v>
      </c>
      <c r="P41" s="7">
        <v>400067</v>
      </c>
      <c r="Q41" t="s">
        <v>1330</v>
      </c>
    </row>
    <row r="42" spans="4:17" ht="15" x14ac:dyDescent="0.25">
      <c r="D42" s="20" t="s">
        <v>1251</v>
      </c>
      <c r="E42" s="20" t="s">
        <v>162</v>
      </c>
      <c r="F42" s="22">
        <v>500061</v>
      </c>
      <c r="G42" t="s">
        <v>641</v>
      </c>
      <c r="O42" s="33" t="str">
        <f t="shared" ref="O42" si="39">P42&amp;"-"&amp;Q42</f>
        <v>400068-EVENTO PROMOCIONAL                                          </v>
      </c>
      <c r="P42" s="7">
        <v>400068</v>
      </c>
      <c r="Q42" t="s">
        <v>1331</v>
      </c>
    </row>
    <row r="43" spans="4:17" ht="15" x14ac:dyDescent="0.25">
      <c r="D43" s="20" t="s">
        <v>1251</v>
      </c>
      <c r="E43" s="20" t="s">
        <v>163</v>
      </c>
      <c r="F43" s="22">
        <v>500062</v>
      </c>
      <c r="G43" t="s">
        <v>642</v>
      </c>
      <c r="O43" s="33" t="str">
        <f t="shared" ref="O43" si="40">P43&amp;"-"&amp;Q43</f>
        <v>400069-OUTRAS DESPESAS DE DIVULGAÇÃO                               </v>
      </c>
      <c r="P43" s="7">
        <v>400069</v>
      </c>
      <c r="Q43" t="s">
        <v>1332</v>
      </c>
    </row>
    <row r="44" spans="4:17" ht="15" x14ac:dyDescent="0.25">
      <c r="D44" s="20" t="s">
        <v>1251</v>
      </c>
      <c r="E44" s="20" t="s">
        <v>164</v>
      </c>
      <c r="F44" s="22">
        <v>500064</v>
      </c>
      <c r="G44" t="s">
        <v>643</v>
      </c>
      <c r="O44" s="33" t="str">
        <f t="shared" ref="O44" si="41">P44&amp;"-"&amp;Q44</f>
        <v>400070-EVENTOS E PALESTRAS                                         </v>
      </c>
      <c r="P44" s="7">
        <v>400070</v>
      </c>
      <c r="Q44" t="s">
        <v>1333</v>
      </c>
    </row>
    <row r="45" spans="4:17" ht="15" x14ac:dyDescent="0.25">
      <c r="D45" s="20" t="s">
        <v>1251</v>
      </c>
      <c r="E45" s="20" t="s">
        <v>165</v>
      </c>
      <c r="F45" s="22">
        <v>500080</v>
      </c>
      <c r="G45" t="s">
        <v>644</v>
      </c>
      <c r="O45" s="33" t="str">
        <f t="shared" ref="O45" si="42">P45&amp;"-"&amp;Q45</f>
        <v>400071-SERVIÇOS DE PESQUISA                                        </v>
      </c>
      <c r="P45" s="7">
        <v>400071</v>
      </c>
      <c r="Q45" t="s">
        <v>1334</v>
      </c>
    </row>
    <row r="46" spans="4:17" ht="15" x14ac:dyDescent="0.25">
      <c r="D46" s="20" t="s">
        <v>1251</v>
      </c>
      <c r="E46" s="20" t="s">
        <v>166</v>
      </c>
      <c r="F46" s="22">
        <v>500084</v>
      </c>
      <c r="G46" t="s">
        <v>645</v>
      </c>
      <c r="O46" s="33" t="str">
        <f t="shared" ref="O46" si="43">P46&amp;"-"&amp;Q46</f>
        <v>400072-ASSESSORIA DE IMPRENSA                                      </v>
      </c>
      <c r="P46" s="7">
        <v>400072</v>
      </c>
      <c r="Q46" t="s">
        <v>1335</v>
      </c>
    </row>
    <row r="47" spans="4:17" ht="15" x14ac:dyDescent="0.25">
      <c r="D47" s="20" t="s">
        <v>1251</v>
      </c>
      <c r="E47" s="20" t="s">
        <v>167</v>
      </c>
      <c r="F47" s="22">
        <v>500109</v>
      </c>
      <c r="G47" t="s">
        <v>646</v>
      </c>
      <c r="O47" s="33" t="str">
        <f t="shared" ref="O47" si="44">P47&amp;"-"&amp;Q47</f>
        <v>400073-PATROCÍNIO                                                  </v>
      </c>
      <c r="P47" s="7">
        <v>400073</v>
      </c>
      <c r="Q47" t="s">
        <v>1336</v>
      </c>
    </row>
    <row r="48" spans="4:17" ht="15" x14ac:dyDescent="0.25">
      <c r="D48" s="20" t="s">
        <v>1251</v>
      </c>
      <c r="E48" s="20" t="s">
        <v>168</v>
      </c>
      <c r="F48" s="22">
        <v>500110</v>
      </c>
      <c r="G48" t="s">
        <v>647</v>
      </c>
      <c r="O48" s="33" t="str">
        <f t="shared" ref="O48" si="45">P48&amp;"-"&amp;Q48</f>
        <v>400075-LOCAÇÕES DE EQUIPAMENTOS                                    </v>
      </c>
      <c r="P48" s="7">
        <v>400075</v>
      </c>
      <c r="Q48" t="s">
        <v>1337</v>
      </c>
    </row>
    <row r="49" spans="4:17" ht="15" x14ac:dyDescent="0.25">
      <c r="D49" s="20" t="s">
        <v>1251</v>
      </c>
      <c r="E49" s="20" t="s">
        <v>169</v>
      </c>
      <c r="F49" s="22">
        <v>500112</v>
      </c>
      <c r="G49" t="s">
        <v>648</v>
      </c>
      <c r="O49" s="33" t="str">
        <f t="shared" ref="O49" si="46">P49&amp;"-"&amp;Q49</f>
        <v>400076-LOCAÇÕES DE SALAS                                           </v>
      </c>
      <c r="P49" s="7">
        <v>400076</v>
      </c>
      <c r="Q49" t="s">
        <v>1338</v>
      </c>
    </row>
    <row r="50" spans="4:17" ht="15" x14ac:dyDescent="0.25">
      <c r="D50" s="20" t="s">
        <v>1251</v>
      </c>
      <c r="E50" s="20" t="s">
        <v>170</v>
      </c>
      <c r="F50" s="22">
        <v>500113</v>
      </c>
      <c r="G50" t="s">
        <v>649</v>
      </c>
      <c r="O50" s="33" t="str">
        <f t="shared" ref="O50" si="47">P50&amp;"-"&amp;Q50</f>
        <v>400077-ASSOCIAÇÕES E PARTICIPAÇÕES                                 </v>
      </c>
      <c r="P50" s="7">
        <v>400077</v>
      </c>
      <c r="Q50" t="s">
        <v>1339</v>
      </c>
    </row>
    <row r="51" spans="4:17" ht="15" x14ac:dyDescent="0.25">
      <c r="D51" s="20" t="s">
        <v>1251</v>
      </c>
      <c r="E51" s="20" t="s">
        <v>171</v>
      </c>
      <c r="F51" s="22">
        <v>500114</v>
      </c>
      <c r="G51" t="s">
        <v>650</v>
      </c>
      <c r="O51" s="33" t="str">
        <f t="shared" ref="O51" si="48">P51&amp;"-"&amp;Q51</f>
        <v>400078-BENS DE PEQUENO VALOR                                       </v>
      </c>
      <c r="P51" s="7">
        <v>400078</v>
      </c>
      <c r="Q51" t="s">
        <v>1340</v>
      </c>
    </row>
    <row r="52" spans="4:17" ht="15" x14ac:dyDescent="0.25">
      <c r="D52" s="20" t="s">
        <v>1251</v>
      </c>
      <c r="E52" s="20" t="s">
        <v>18</v>
      </c>
      <c r="F52" s="22">
        <v>500115</v>
      </c>
      <c r="G52" t="s">
        <v>651</v>
      </c>
      <c r="O52" s="33" t="str">
        <f t="shared" ref="O52" si="49">P52&amp;"-"&amp;Q52</f>
        <v>400079-CONDUÇÕES E KILOMETRAGEM                                    </v>
      </c>
      <c r="P52" s="7">
        <v>400079</v>
      </c>
      <c r="Q52" t="s">
        <v>1341</v>
      </c>
    </row>
    <row r="53" spans="4:17" ht="15" x14ac:dyDescent="0.25">
      <c r="D53" s="20" t="s">
        <v>1251</v>
      </c>
      <c r="E53" s="20" t="s">
        <v>172</v>
      </c>
      <c r="F53" s="22">
        <v>500116</v>
      </c>
      <c r="G53" t="s">
        <v>652</v>
      </c>
      <c r="O53" s="33" t="str">
        <f t="shared" ref="O53" si="50">P53&amp;"-"&amp;Q53</f>
        <v>400080-ESTACIONAMENTO                                              </v>
      </c>
      <c r="P53" s="7">
        <v>400080</v>
      </c>
      <c r="Q53" t="s">
        <v>1342</v>
      </c>
    </row>
    <row r="54" spans="4:17" ht="15" x14ac:dyDescent="0.25">
      <c r="D54" s="20" t="s">
        <v>1251</v>
      </c>
      <c r="E54" s="20" t="s">
        <v>173</v>
      </c>
      <c r="F54" s="22">
        <v>500117</v>
      </c>
      <c r="G54" t="s">
        <v>653</v>
      </c>
      <c r="O54" s="33" t="str">
        <f t="shared" ref="O54" si="51">P54&amp;"-"&amp;Q54</f>
        <v>400081-CONFRATERNIZAÇÃO                                            </v>
      </c>
      <c r="P54" s="7">
        <v>400081</v>
      </c>
      <c r="Q54" t="s">
        <v>1343</v>
      </c>
    </row>
    <row r="55" spans="4:17" ht="15" x14ac:dyDescent="0.25">
      <c r="D55" s="20" t="s">
        <v>1251</v>
      </c>
      <c r="E55" s="20" t="s">
        <v>174</v>
      </c>
      <c r="F55" s="22">
        <v>500118</v>
      </c>
      <c r="G55" t="s">
        <v>654</v>
      </c>
      <c r="O55" s="33" t="str">
        <f t="shared" ref="O55" si="52">P55&amp;"-"&amp;Q55</f>
        <v>400082-CÓPIAS E ENCADERNAÇÕES                                      </v>
      </c>
      <c r="P55" s="7">
        <v>400082</v>
      </c>
      <c r="Q55" t="s">
        <v>1344</v>
      </c>
    </row>
    <row r="56" spans="4:17" ht="15" x14ac:dyDescent="0.25">
      <c r="D56" s="20" t="s">
        <v>1251</v>
      </c>
      <c r="E56" s="20" t="s">
        <v>175</v>
      </c>
      <c r="F56" s="22">
        <v>500119</v>
      </c>
      <c r="G56" t="s">
        <v>655</v>
      </c>
      <c r="O56" s="33" t="str">
        <f t="shared" ref="O56" si="53">P56&amp;"-"&amp;Q56</f>
        <v>400083-CORREIOS, FRETES E MALOTES                                  </v>
      </c>
      <c r="P56" s="7">
        <v>400083</v>
      </c>
      <c r="Q56" t="s">
        <v>1345</v>
      </c>
    </row>
    <row r="57" spans="4:17" ht="15" x14ac:dyDescent="0.25">
      <c r="D57" s="20" t="s">
        <v>1251</v>
      </c>
      <c r="E57" s="20" t="s">
        <v>176</v>
      </c>
      <c r="F57" s="22">
        <v>500120</v>
      </c>
      <c r="G57" t="s">
        <v>656</v>
      </c>
      <c r="O57" s="33" t="str">
        <f t="shared" ref="O57" si="54">P57&amp;"-"&amp;Q57</f>
        <v>400084-GÁS                                                         </v>
      </c>
      <c r="P57" s="7">
        <v>400084</v>
      </c>
      <c r="Q57" t="s">
        <v>1346</v>
      </c>
    </row>
    <row r="58" spans="4:17" ht="15" x14ac:dyDescent="0.25">
      <c r="D58" s="20" t="s">
        <v>1251</v>
      </c>
      <c r="E58" s="20" t="s">
        <v>177</v>
      </c>
      <c r="F58" s="22">
        <v>500121</v>
      </c>
      <c r="G58" t="s">
        <v>657</v>
      </c>
      <c r="O58" s="33" t="str">
        <f t="shared" ref="O58" si="55">P58&amp;"-"&amp;Q58</f>
        <v>400085-TELEFONIA MÓVEL                                             </v>
      </c>
      <c r="P58" s="7">
        <v>400085</v>
      </c>
      <c r="Q58" t="s">
        <v>1347</v>
      </c>
    </row>
    <row r="59" spans="4:17" ht="15" x14ac:dyDescent="0.25">
      <c r="D59" s="20" t="s">
        <v>1251</v>
      </c>
      <c r="E59" s="20" t="s">
        <v>178</v>
      </c>
      <c r="F59" s="22">
        <v>500122</v>
      </c>
      <c r="G59" t="s">
        <v>658</v>
      </c>
      <c r="O59" s="33" t="str">
        <f t="shared" ref="O59" si="56">P59&amp;"-"&amp;Q59</f>
        <v>400086-TELEFONE E FAX                                              </v>
      </c>
      <c r="P59" s="7">
        <v>400086</v>
      </c>
      <c r="Q59" t="s">
        <v>1348</v>
      </c>
    </row>
    <row r="60" spans="4:17" ht="15" x14ac:dyDescent="0.25">
      <c r="D60" s="20" t="s">
        <v>1251</v>
      </c>
      <c r="E60" s="20" t="s">
        <v>179</v>
      </c>
      <c r="F60" s="22">
        <v>500124</v>
      </c>
      <c r="G60" t="s">
        <v>659</v>
      </c>
      <c r="O60" s="33" t="str">
        <f t="shared" ref="O60" si="57">P60&amp;"-"&amp;Q60</f>
        <v>400087-COMUNICAÇÕES DE DADOS                                       </v>
      </c>
      <c r="P60" s="7">
        <v>400087</v>
      </c>
      <c r="Q60" t="s">
        <v>1349</v>
      </c>
    </row>
    <row r="61" spans="4:17" ht="15" x14ac:dyDescent="0.25">
      <c r="D61" s="20" t="s">
        <v>1251</v>
      </c>
      <c r="E61" s="20" t="s">
        <v>180</v>
      </c>
      <c r="F61" s="22">
        <v>500141</v>
      </c>
      <c r="G61" t="s">
        <v>660</v>
      </c>
      <c r="O61" s="33" t="str">
        <f t="shared" ref="O61" si="58">P61&amp;"-"&amp;Q61</f>
        <v>400088-DESPESAS LEGAIS E JUDICIAIS                                 </v>
      </c>
      <c r="P61" s="7">
        <v>400088</v>
      </c>
      <c r="Q61" t="s">
        <v>1350</v>
      </c>
    </row>
    <row r="62" spans="4:17" ht="15" x14ac:dyDescent="0.25">
      <c r="D62" s="20" t="s">
        <v>1251</v>
      </c>
      <c r="E62" s="20" t="s">
        <v>181</v>
      </c>
      <c r="F62" s="22">
        <v>500142</v>
      </c>
      <c r="G62" t="s">
        <v>661</v>
      </c>
      <c r="O62" s="33" t="str">
        <f t="shared" ref="O62" si="59">P62&amp;"-"&amp;Q62</f>
        <v>400089-LIVROS, JORNAIS E REVISTAS                                  </v>
      </c>
      <c r="P62" s="7">
        <v>400089</v>
      </c>
      <c r="Q62" t="s">
        <v>1351</v>
      </c>
    </row>
    <row r="63" spans="4:17" ht="15" x14ac:dyDescent="0.25">
      <c r="D63" s="20" t="s">
        <v>1251</v>
      </c>
      <c r="E63" s="20" t="s">
        <v>182</v>
      </c>
      <c r="F63" s="22">
        <v>500150</v>
      </c>
      <c r="G63" t="s">
        <v>662</v>
      </c>
      <c r="O63" s="33" t="str">
        <f t="shared" ref="O63" si="60">P63&amp;"-"&amp;Q63</f>
        <v>400090-REFEIÇÕES                                                   </v>
      </c>
      <c r="P63" s="7">
        <v>400090</v>
      </c>
      <c r="Q63" t="s">
        <v>1352</v>
      </c>
    </row>
    <row r="64" spans="4:17" ht="15" x14ac:dyDescent="0.25">
      <c r="D64" s="20" t="s">
        <v>1251</v>
      </c>
      <c r="E64" s="20" t="s">
        <v>183</v>
      </c>
      <c r="F64" s="22">
        <v>500177</v>
      </c>
      <c r="G64" t="s">
        <v>663</v>
      </c>
      <c r="O64" s="33" t="str">
        <f t="shared" ref="O64:O123" si="61">P64&amp;"-"&amp;Q64</f>
        <v>400091-REPROGRAFIA                                                 </v>
      </c>
      <c r="P64" s="7">
        <v>400091</v>
      </c>
      <c r="Q64" t="s">
        <v>1353</v>
      </c>
    </row>
    <row r="65" spans="4:17" ht="15" x14ac:dyDescent="0.25">
      <c r="D65" s="20" t="s">
        <v>1251</v>
      </c>
      <c r="E65" s="20" t="s">
        <v>184</v>
      </c>
      <c r="F65" s="22">
        <v>500178</v>
      </c>
      <c r="G65" t="s">
        <v>664</v>
      </c>
      <c r="O65" s="33" t="str">
        <f t="shared" si="61"/>
        <v>400093-BRINDES E DONATIVOS                                         </v>
      </c>
      <c r="P65" s="7">
        <v>400093</v>
      </c>
      <c r="Q65" t="s">
        <v>1354</v>
      </c>
    </row>
    <row r="66" spans="4:17" ht="15" x14ac:dyDescent="0.25">
      <c r="D66" s="20" t="s">
        <v>1251</v>
      </c>
      <c r="E66" s="20" t="s">
        <v>185</v>
      </c>
      <c r="F66" s="22">
        <v>500187</v>
      </c>
      <c r="G66" t="s">
        <v>665</v>
      </c>
      <c r="O66" s="33" t="str">
        <f t="shared" si="61"/>
        <v>400097-DESPESAS COM LAVANDERIA                                     </v>
      </c>
      <c r="P66" s="7">
        <v>400097</v>
      </c>
      <c r="Q66" t="s">
        <v>1355</v>
      </c>
    </row>
    <row r="67" spans="4:17" ht="15" x14ac:dyDescent="0.25">
      <c r="D67" s="20" t="s">
        <v>1251</v>
      </c>
      <c r="E67" s="20" t="s">
        <v>186</v>
      </c>
      <c r="F67" s="22">
        <v>500192</v>
      </c>
      <c r="G67" t="s">
        <v>666</v>
      </c>
      <c r="O67" s="33" t="str">
        <f t="shared" si="61"/>
        <v>400098-DESPESAS DIVERSAS                                           </v>
      </c>
      <c r="P67" s="7">
        <v>400098</v>
      </c>
      <c r="Q67" t="s">
        <v>1356</v>
      </c>
    </row>
    <row r="68" spans="4:17" ht="15" x14ac:dyDescent="0.25">
      <c r="D68" s="20" t="s">
        <v>1251</v>
      </c>
      <c r="E68" s="20" t="s">
        <v>187</v>
      </c>
      <c r="F68" s="22">
        <v>500193</v>
      </c>
      <c r="G68" t="s">
        <v>667</v>
      </c>
      <c r="O68" s="33" t="str">
        <f t="shared" si="61"/>
        <v>400293-AUXILIO MUDANÇA                                             </v>
      </c>
      <c r="P68" s="7">
        <v>400293</v>
      </c>
      <c r="Q68" t="s">
        <v>1357</v>
      </c>
    </row>
    <row r="69" spans="4:17" ht="15" x14ac:dyDescent="0.25">
      <c r="D69" s="20" t="s">
        <v>1251</v>
      </c>
      <c r="E69" s="20" t="s">
        <v>188</v>
      </c>
      <c r="F69" s="22">
        <v>500194</v>
      </c>
      <c r="G69" t="s">
        <v>668</v>
      </c>
      <c r="O69" s="33" t="str">
        <f t="shared" si="61"/>
        <v>400099-COPA E COZINHA                                              </v>
      </c>
      <c r="P69" s="7">
        <v>400099</v>
      </c>
      <c r="Q69" t="s">
        <v>1358</v>
      </c>
    </row>
    <row r="70" spans="4:17" ht="15" x14ac:dyDescent="0.25">
      <c r="D70" s="20" t="s">
        <v>1251</v>
      </c>
      <c r="E70" s="20" t="s">
        <v>189</v>
      </c>
      <c r="F70" s="22">
        <v>500195</v>
      </c>
      <c r="G70" t="s">
        <v>669</v>
      </c>
      <c r="O70" s="33" t="str">
        <f t="shared" si="61"/>
        <v>400100-MATERIAL DE LIMPEZA E HIGIENE                               </v>
      </c>
      <c r="P70" s="7">
        <v>400100</v>
      </c>
      <c r="Q70" t="s">
        <v>1359</v>
      </c>
    </row>
    <row r="71" spans="4:17" ht="15" x14ac:dyDescent="0.25">
      <c r="D71" s="20" t="s">
        <v>1251</v>
      </c>
      <c r="E71" s="20" t="s">
        <v>190</v>
      </c>
      <c r="F71" s="22">
        <v>500200</v>
      </c>
      <c r="G71" t="s">
        <v>670</v>
      </c>
      <c r="O71" s="33" t="str">
        <f t="shared" si="61"/>
        <v>400101-MATERIAL DE ESCRITÓRIO                                      </v>
      </c>
      <c r="P71" s="7">
        <v>400101</v>
      </c>
      <c r="Q71" t="s">
        <v>1360</v>
      </c>
    </row>
    <row r="72" spans="4:17" ht="15" x14ac:dyDescent="0.25">
      <c r="D72" s="20" t="s">
        <v>1251</v>
      </c>
      <c r="E72" s="20" t="s">
        <v>191</v>
      </c>
      <c r="F72" s="22">
        <v>500201</v>
      </c>
      <c r="G72" t="s">
        <v>671</v>
      </c>
      <c r="O72" s="33" t="str">
        <f t="shared" si="61"/>
        <v>400102-SUPRIMENTOS DE INFORMÁTICA, ÁUDIO E VÍDEO                   </v>
      </c>
      <c r="P72" s="7">
        <v>400102</v>
      </c>
      <c r="Q72" t="s">
        <v>1361</v>
      </c>
    </row>
    <row r="73" spans="4:17" ht="15" x14ac:dyDescent="0.25">
      <c r="D73" s="20" t="s">
        <v>1251</v>
      </c>
      <c r="E73" s="20" t="s">
        <v>192</v>
      </c>
      <c r="F73" s="22">
        <v>500209</v>
      </c>
      <c r="G73" t="s">
        <v>672</v>
      </c>
      <c r="O73" s="33" t="str">
        <f t="shared" si="61"/>
        <v>400103-MATERIAL ELÉTRICO                                           </v>
      </c>
      <c r="P73" s="7">
        <v>400103</v>
      </c>
      <c r="Q73" t="s">
        <v>1362</v>
      </c>
    </row>
    <row r="74" spans="4:17" ht="15" x14ac:dyDescent="0.25">
      <c r="D74" s="20" t="s">
        <v>1251</v>
      </c>
      <c r="E74" s="20" t="s">
        <v>193</v>
      </c>
      <c r="F74" s="22">
        <v>500215</v>
      </c>
      <c r="G74" t="s">
        <v>673</v>
      </c>
      <c r="O74" s="33" t="str">
        <f t="shared" si="61"/>
        <v>400104-OUTROS MATERIAIS DE CONSUMO                                 </v>
      </c>
      <c r="P74" s="7">
        <v>400104</v>
      </c>
      <c r="Q74" t="s">
        <v>1363</v>
      </c>
    </row>
    <row r="75" spans="4:17" ht="15" x14ac:dyDescent="0.25">
      <c r="D75" s="20" t="s">
        <v>1251</v>
      </c>
      <c r="E75" s="20" t="s">
        <v>402</v>
      </c>
      <c r="F75" s="22">
        <v>500216</v>
      </c>
      <c r="G75" t="s">
        <v>674</v>
      </c>
      <c r="O75" s="33" t="str">
        <f t="shared" si="61"/>
        <v>400105-MANUTENÇÃO DE MÁQUINAS E EQUIPAMENTOS                       </v>
      </c>
      <c r="P75" s="7">
        <v>400105</v>
      </c>
      <c r="Q75" t="s">
        <v>1364</v>
      </c>
    </row>
    <row r="76" spans="4:17" ht="15" x14ac:dyDescent="0.25">
      <c r="D76" s="20" t="s">
        <v>1251</v>
      </c>
      <c r="E76" s="20" t="s">
        <v>194</v>
      </c>
      <c r="F76" s="22">
        <v>500218</v>
      </c>
      <c r="G76" t="s">
        <v>675</v>
      </c>
      <c r="O76" s="33" t="str">
        <f t="shared" si="61"/>
        <v>400106-MANUTENÇÃO DE EQUIPAMENTOS DE INFORMÁTICA                   </v>
      </c>
      <c r="P76" s="7">
        <v>400106</v>
      </c>
      <c r="Q76" t="s">
        <v>1365</v>
      </c>
    </row>
    <row r="77" spans="4:17" ht="15" x14ac:dyDescent="0.25">
      <c r="D77" s="20" t="s">
        <v>1251</v>
      </c>
      <c r="E77" s="20" t="s">
        <v>195</v>
      </c>
      <c r="F77" s="22">
        <v>500226</v>
      </c>
      <c r="G77" t="s">
        <v>676</v>
      </c>
      <c r="O77" s="33" t="str">
        <f t="shared" si="61"/>
        <v>400107-MANUTENÇÃO DE MÓVEIS E UTENSÍLIOS                           </v>
      </c>
      <c r="P77" s="7">
        <v>400107</v>
      </c>
      <c r="Q77" t="s">
        <v>1366</v>
      </c>
    </row>
    <row r="78" spans="4:17" ht="15" x14ac:dyDescent="0.25">
      <c r="D78" s="20" t="s">
        <v>1251</v>
      </c>
      <c r="E78" s="20" t="s">
        <v>196</v>
      </c>
      <c r="F78" s="22">
        <v>500227</v>
      </c>
      <c r="G78" t="s">
        <v>677</v>
      </c>
      <c r="O78" s="33" t="str">
        <f t="shared" si="61"/>
        <v>400108-MANUTENÇÃO DE SOFTWARE E SISTEMAS                           </v>
      </c>
      <c r="P78" s="7">
        <v>400108</v>
      </c>
      <c r="Q78" t="s">
        <v>1367</v>
      </c>
    </row>
    <row r="79" spans="4:17" ht="15" x14ac:dyDescent="0.25">
      <c r="D79" s="20" t="s">
        <v>1251</v>
      </c>
      <c r="E79" s="20" t="s">
        <v>197</v>
      </c>
      <c r="F79" s="22">
        <v>500228</v>
      </c>
      <c r="G79" t="s">
        <v>678</v>
      </c>
      <c r="O79" s="33" t="str">
        <f t="shared" si="61"/>
        <v>400109-MANUTENÇÃO E CONSERVAÇÃO DE IMÓVEIS                         </v>
      </c>
      <c r="P79" s="7">
        <v>400109</v>
      </c>
      <c r="Q79" t="s">
        <v>1368</v>
      </c>
    </row>
    <row r="80" spans="4:17" ht="15" x14ac:dyDescent="0.25">
      <c r="D80" s="20" t="s">
        <v>1251</v>
      </c>
      <c r="E80" s="20" t="s">
        <v>198</v>
      </c>
      <c r="F80" s="22">
        <v>500231</v>
      </c>
      <c r="G80" t="s">
        <v>679</v>
      </c>
      <c r="O80" s="33" t="str">
        <f t="shared" si="61"/>
        <v>400110-MANUTENÇÃO E REPAROS – INSTALAÇÕES                          </v>
      </c>
      <c r="P80" s="7">
        <v>400110</v>
      </c>
      <c r="Q80" t="s">
        <v>1369</v>
      </c>
    </row>
    <row r="81" spans="4:17" ht="15" x14ac:dyDescent="0.25">
      <c r="D81" s="20" t="s">
        <v>1251</v>
      </c>
      <c r="E81" s="20" t="s">
        <v>199</v>
      </c>
      <c r="F81" s="22">
        <v>500232</v>
      </c>
      <c r="G81" t="s">
        <v>680</v>
      </c>
      <c r="O81" s="33" t="str">
        <f t="shared" si="61"/>
        <v>400111-HOSPEDAGENS NACIONAIS                                       </v>
      </c>
      <c r="P81" s="7">
        <v>400111</v>
      </c>
      <c r="Q81" t="s">
        <v>1370</v>
      </c>
    </row>
    <row r="82" spans="4:17" ht="15" x14ac:dyDescent="0.25">
      <c r="D82" s="20" t="s">
        <v>1251</v>
      </c>
      <c r="E82" s="20" t="s">
        <v>200</v>
      </c>
      <c r="F82" s="22">
        <v>500233</v>
      </c>
      <c r="G82" t="s">
        <v>681</v>
      </c>
      <c r="O82" s="33" t="str">
        <f t="shared" si="61"/>
        <v>400112-HOSPEDAGENS INTERNACIONAIS                                  </v>
      </c>
      <c r="P82" s="7">
        <v>400112</v>
      </c>
      <c r="Q82" t="s">
        <v>1371</v>
      </c>
    </row>
    <row r="83" spans="4:17" ht="15" x14ac:dyDescent="0.25">
      <c r="D83" s="20" t="s">
        <v>1251</v>
      </c>
      <c r="E83" s="20" t="s">
        <v>201</v>
      </c>
      <c r="F83" s="22">
        <v>500245</v>
      </c>
      <c r="G83" t="s">
        <v>682</v>
      </c>
      <c r="O83" s="33" t="str">
        <f t="shared" si="61"/>
        <v>400113-PASSAGENS NACIONAIS                                         </v>
      </c>
      <c r="P83" s="7">
        <v>400113</v>
      </c>
      <c r="Q83" t="s">
        <v>1372</v>
      </c>
    </row>
    <row r="84" spans="4:17" ht="15" x14ac:dyDescent="0.25">
      <c r="D84" s="20" t="s">
        <v>1251</v>
      </c>
      <c r="E84" s="20" t="s">
        <v>202</v>
      </c>
      <c r="F84" s="22">
        <v>500251</v>
      </c>
      <c r="G84" t="s">
        <v>683</v>
      </c>
      <c r="O84" s="33" t="str">
        <f t="shared" si="61"/>
        <v>400114-PASSAGENS INTERNACIONAIS                                    </v>
      </c>
      <c r="P84" s="7">
        <v>400114</v>
      </c>
      <c r="Q84" t="s">
        <v>1373</v>
      </c>
    </row>
    <row r="85" spans="4:17" ht="15" x14ac:dyDescent="0.25">
      <c r="D85" s="20" t="s">
        <v>1251</v>
      </c>
      <c r="E85" s="20" t="s">
        <v>203</v>
      </c>
      <c r="F85" s="22">
        <v>500252</v>
      </c>
      <c r="G85" t="s">
        <v>684</v>
      </c>
      <c r="O85" s="33" t="str">
        <f t="shared" si="61"/>
        <v>400115-DEMAIS GASTOS COM VIAGENS NACIONAIS                         </v>
      </c>
      <c r="P85" s="7">
        <v>400115</v>
      </c>
      <c r="Q85" t="s">
        <v>1374</v>
      </c>
    </row>
    <row r="86" spans="4:17" ht="15" x14ac:dyDescent="0.25">
      <c r="D86" s="20" t="s">
        <v>1251</v>
      </c>
      <c r="E86" s="20" t="s">
        <v>204</v>
      </c>
      <c r="F86" s="22">
        <v>500256</v>
      </c>
      <c r="G86" t="s">
        <v>685</v>
      </c>
      <c r="O86" s="33" t="str">
        <f t="shared" si="61"/>
        <v>400116-DEMAIS GASTOS COM VIAGENS INTERNACIONAIS                    </v>
      </c>
      <c r="P86" s="7">
        <v>400116</v>
      </c>
      <c r="Q86" t="s">
        <v>1375</v>
      </c>
    </row>
    <row r="87" spans="4:17" ht="15" x14ac:dyDescent="0.25">
      <c r="D87" s="20" t="s">
        <v>1251</v>
      </c>
      <c r="E87" s="20" t="s">
        <v>205</v>
      </c>
      <c r="F87" s="22">
        <v>500257</v>
      </c>
      <c r="G87" t="s">
        <v>686</v>
      </c>
      <c r="O87" s="33" t="str">
        <f t="shared" si="61"/>
        <v>400318-REFEIÇÕES – VIAGENS INTERNACIONAIS                          </v>
      </c>
      <c r="P87" s="7">
        <v>400318</v>
      </c>
      <c r="Q87" t="s">
        <v>1376</v>
      </c>
    </row>
    <row r="88" spans="4:17" ht="15" x14ac:dyDescent="0.25">
      <c r="D88" s="20" t="s">
        <v>1251</v>
      </c>
      <c r="E88" s="20" t="s">
        <v>206</v>
      </c>
      <c r="F88" s="22">
        <v>500258</v>
      </c>
      <c r="G88" t="s">
        <v>687</v>
      </c>
      <c r="O88" s="33" t="str">
        <f t="shared" si="61"/>
        <v>400117-TREINAMENTO EXECUTIVO/CORPORATIVO – PF                      </v>
      </c>
      <c r="P88" s="7">
        <v>400117</v>
      </c>
      <c r="Q88" t="s">
        <v>1377</v>
      </c>
    </row>
    <row r="89" spans="4:17" ht="15" x14ac:dyDescent="0.25">
      <c r="D89" s="20" t="s">
        <v>1251</v>
      </c>
      <c r="E89" s="20" t="s">
        <v>207</v>
      </c>
      <c r="F89" s="22">
        <v>500260</v>
      </c>
      <c r="G89" t="s">
        <v>688</v>
      </c>
      <c r="O89" s="33" t="str">
        <f t="shared" si="61"/>
        <v>400118-TREINAMENTO EXECUTIVO/CORPORATIVO – PJ                      </v>
      </c>
      <c r="P89" s="7">
        <v>400118</v>
      </c>
      <c r="Q89" t="s">
        <v>1378</v>
      </c>
    </row>
    <row r="90" spans="4:17" ht="15" x14ac:dyDescent="0.25">
      <c r="D90" s="20" t="s">
        <v>1251</v>
      </c>
      <c r="E90" s="20" t="s">
        <v>208</v>
      </c>
      <c r="F90" s="22">
        <v>500266</v>
      </c>
      <c r="G90" t="s">
        <v>689</v>
      </c>
      <c r="O90" s="33" t="str">
        <f t="shared" si="61"/>
        <v>400119-MONITORIA – PF                                              </v>
      </c>
      <c r="P90" s="7">
        <v>400119</v>
      </c>
      <c r="Q90" t="s">
        <v>1379</v>
      </c>
    </row>
    <row r="91" spans="4:17" ht="15" x14ac:dyDescent="0.25">
      <c r="D91" s="20" t="s">
        <v>1251</v>
      </c>
      <c r="E91" s="21" t="s">
        <v>209</v>
      </c>
      <c r="F91" s="23">
        <v>500275</v>
      </c>
      <c r="G91" t="s">
        <v>690</v>
      </c>
      <c r="O91" s="33" t="str">
        <f t="shared" si="61"/>
        <v>400120-MONITORIA – PJ                                              </v>
      </c>
      <c r="P91" s="7">
        <v>400120</v>
      </c>
      <c r="Q91" t="s">
        <v>1380</v>
      </c>
    </row>
    <row r="92" spans="4:17" ht="15" x14ac:dyDescent="0.25">
      <c r="D92" s="20" t="s">
        <v>1251</v>
      </c>
      <c r="E92" s="20" t="s">
        <v>210</v>
      </c>
      <c r="F92" s="22">
        <v>500284</v>
      </c>
      <c r="G92" t="s">
        <v>691</v>
      </c>
      <c r="O92" s="33" t="str">
        <f t="shared" si="61"/>
        <v>400122-TUTORIA – PJ                                                </v>
      </c>
      <c r="P92" s="7">
        <v>400122</v>
      </c>
      <c r="Q92" t="s">
        <v>1381</v>
      </c>
    </row>
    <row r="93" spans="4:17" ht="15" x14ac:dyDescent="0.25">
      <c r="D93" s="20" t="s">
        <v>1251</v>
      </c>
      <c r="E93" s="20" t="s">
        <v>211</v>
      </c>
      <c r="F93" s="22">
        <v>500285</v>
      </c>
      <c r="G93" t="s">
        <v>692</v>
      </c>
      <c r="O93" s="33" t="str">
        <f t="shared" si="61"/>
        <v>400123-ASSISTÊNCIA TÉCNICO-PEDAGÓGICA – PF                         </v>
      </c>
      <c r="P93" s="7">
        <v>400123</v>
      </c>
      <c r="Q93" t="s">
        <v>1382</v>
      </c>
    </row>
    <row r="94" spans="4:17" ht="15" x14ac:dyDescent="0.25">
      <c r="D94" s="20" t="s">
        <v>1251</v>
      </c>
      <c r="E94" s="20" t="s">
        <v>212</v>
      </c>
      <c r="F94" s="22">
        <v>500286</v>
      </c>
      <c r="G94" t="s">
        <v>693</v>
      </c>
      <c r="O94" s="33" t="str">
        <f t="shared" si="61"/>
        <v>400127-SERVIÇOS ADVOCATÍCIOS                                       </v>
      </c>
      <c r="P94" s="7">
        <v>400127</v>
      </c>
      <c r="Q94" t="s">
        <v>1383</v>
      </c>
    </row>
    <row r="95" spans="4:17" ht="15" x14ac:dyDescent="0.25">
      <c r="D95" s="20" t="s">
        <v>1251</v>
      </c>
      <c r="E95" s="20" t="s">
        <v>213</v>
      </c>
      <c r="F95" s="22">
        <v>500287</v>
      </c>
      <c r="G95" t="s">
        <v>694</v>
      </c>
      <c r="O95" s="33" t="str">
        <f t="shared" si="61"/>
        <v>400128-SERVIÇOS DE AUDITORIA                                       </v>
      </c>
      <c r="P95" s="7">
        <v>400128</v>
      </c>
      <c r="Q95" t="s">
        <v>1384</v>
      </c>
    </row>
    <row r="96" spans="4:17" ht="15" x14ac:dyDescent="0.25">
      <c r="D96" s="20" t="s">
        <v>1251</v>
      </c>
      <c r="E96" s="20" t="s">
        <v>214</v>
      </c>
      <c r="F96" s="22">
        <v>500288</v>
      </c>
      <c r="G96" t="s">
        <v>695</v>
      </c>
      <c r="O96" s="33" t="str">
        <f t="shared" si="61"/>
        <v>400129-SERVIÇOS DE CONSULTORIA                                     </v>
      </c>
      <c r="P96" s="7">
        <v>400129</v>
      </c>
      <c r="Q96" t="s">
        <v>1385</v>
      </c>
    </row>
    <row r="97" spans="4:17" ht="15" x14ac:dyDescent="0.25">
      <c r="D97" s="20" t="s">
        <v>1251</v>
      </c>
      <c r="E97" s="20" t="s">
        <v>215</v>
      </c>
      <c r="F97" s="22">
        <v>500291</v>
      </c>
      <c r="G97" t="s">
        <v>696</v>
      </c>
      <c r="O97" s="33" t="str">
        <f t="shared" si="61"/>
        <v>400130-SERVIÇOS DE CONTABILIDADE, FINANCEIRO E FOPAG               </v>
      </c>
      <c r="P97" s="7">
        <v>400130</v>
      </c>
      <c r="Q97" t="s">
        <v>1386</v>
      </c>
    </row>
    <row r="98" spans="4:17" ht="15" x14ac:dyDescent="0.25">
      <c r="D98" s="20" t="s">
        <v>1251</v>
      </c>
      <c r="E98" s="20" t="s">
        <v>216</v>
      </c>
      <c r="F98" s="22">
        <v>500298</v>
      </c>
      <c r="G98" t="s">
        <v>697</v>
      </c>
      <c r="O98" s="33" t="str">
        <f t="shared" si="61"/>
        <v>400131-SERVIÇOS DE INFORMÁTICA                                     </v>
      </c>
      <c r="P98" s="7">
        <v>400131</v>
      </c>
      <c r="Q98" t="s">
        <v>1387</v>
      </c>
    </row>
    <row r="99" spans="4:17" ht="15" x14ac:dyDescent="0.25">
      <c r="D99" s="20" t="s">
        <v>1251</v>
      </c>
      <c r="E99" s="20" t="s">
        <v>217</v>
      </c>
      <c r="F99" s="22">
        <v>500303</v>
      </c>
      <c r="G99" t="s">
        <v>698</v>
      </c>
      <c r="O99" s="33" t="str">
        <f t="shared" si="61"/>
        <v>400132-SERVIÇOS DE LIMPEZA E HIGIENE                               </v>
      </c>
      <c r="P99" s="7">
        <v>400132</v>
      </c>
      <c r="Q99" t="s">
        <v>1388</v>
      </c>
    </row>
    <row r="100" spans="4:17" ht="15" x14ac:dyDescent="0.25">
      <c r="D100" s="20" t="s">
        <v>1251</v>
      </c>
      <c r="E100" s="20" t="s">
        <v>218</v>
      </c>
      <c r="F100" s="22">
        <v>500307</v>
      </c>
      <c r="G100" t="s">
        <v>699</v>
      </c>
      <c r="O100" s="33" t="str">
        <f t="shared" si="61"/>
        <v>400133-SERVIÇOS GRÁFICOS                                           </v>
      </c>
      <c r="P100" s="7">
        <v>400133</v>
      </c>
      <c r="Q100" t="s">
        <v>1389</v>
      </c>
    </row>
    <row r="101" spans="4:17" ht="15" x14ac:dyDescent="0.25">
      <c r="D101" s="20" t="s">
        <v>1251</v>
      </c>
      <c r="E101" s="20" t="s">
        <v>219</v>
      </c>
      <c r="F101" s="22">
        <v>500314</v>
      </c>
      <c r="G101" t="s">
        <v>700</v>
      </c>
      <c r="O101" s="33" t="str">
        <f t="shared" si="61"/>
        <v>400134-SERVIÇOS DE SEGURANÇA E VIGILÂNCIA                          </v>
      </c>
      <c r="P101" s="7">
        <v>400134</v>
      </c>
      <c r="Q101" t="s">
        <v>1390</v>
      </c>
    </row>
    <row r="102" spans="4:17" ht="15" x14ac:dyDescent="0.25">
      <c r="D102" s="20" t="s">
        <v>1251</v>
      </c>
      <c r="E102" s="20" t="s">
        <v>220</v>
      </c>
      <c r="F102" s="22">
        <v>500316</v>
      </c>
      <c r="G102" t="s">
        <v>701</v>
      </c>
      <c r="O102" s="33" t="str">
        <f t="shared" si="61"/>
        <v>400135-SERVIÇOS DE COMUNICAÇÃO DE DADOS                            </v>
      </c>
      <c r="P102" s="7">
        <v>400135</v>
      </c>
      <c r="Q102" t="s">
        <v>1391</v>
      </c>
    </row>
    <row r="103" spans="4:17" ht="15" x14ac:dyDescent="0.25">
      <c r="D103" s="20" t="s">
        <v>1251</v>
      </c>
      <c r="E103" s="20" t="s">
        <v>221</v>
      </c>
      <c r="F103" s="22">
        <v>500317</v>
      </c>
      <c r="G103" t="s">
        <v>702</v>
      </c>
      <c r="O103" s="33" t="str">
        <f t="shared" si="61"/>
        <v>400136-PROGRAMAS E CONVÊNIOS EDUCACIONAIS                          </v>
      </c>
      <c r="P103" s="7">
        <v>400136</v>
      </c>
      <c r="Q103" t="s">
        <v>1392</v>
      </c>
    </row>
    <row r="104" spans="4:17" ht="15" x14ac:dyDescent="0.25">
      <c r="D104" s="20" t="s">
        <v>1251</v>
      </c>
      <c r="E104" s="20" t="s">
        <v>222</v>
      </c>
      <c r="F104" s="22">
        <v>500318</v>
      </c>
      <c r="G104" t="s">
        <v>703</v>
      </c>
      <c r="O104" s="33" t="str">
        <f t="shared" si="61"/>
        <v>400137-OUTROS SERVIÇOS PROFISSIONAIS                               </v>
      </c>
      <c r="P104" s="7">
        <v>400137</v>
      </c>
      <c r="Q104" t="s">
        <v>1393</v>
      </c>
    </row>
    <row r="105" spans="4:17" ht="15" x14ac:dyDescent="0.25">
      <c r="D105" s="20" t="s">
        <v>1251</v>
      </c>
      <c r="E105" s="20" t="s">
        <v>223</v>
      </c>
      <c r="F105" s="22">
        <v>500319</v>
      </c>
      <c r="G105" t="s">
        <v>704</v>
      </c>
      <c r="O105" s="33" t="str">
        <f t="shared" si="61"/>
        <v>400172-CONSULTORIA EM PLANEJ. ESTRATÉGICO                          </v>
      </c>
      <c r="P105" s="7">
        <v>400172</v>
      </c>
      <c r="Q105" t="s">
        <v>1394</v>
      </c>
    </row>
    <row r="106" spans="4:17" ht="15" x14ac:dyDescent="0.25">
      <c r="D106" s="20" t="s">
        <v>1251</v>
      </c>
      <c r="E106" s="21" t="s">
        <v>496</v>
      </c>
      <c r="F106" s="23">
        <v>500321</v>
      </c>
      <c r="G106" t="s">
        <v>705</v>
      </c>
      <c r="O106" s="33" t="str">
        <f t="shared" si="61"/>
        <v>400327-SERVIÇOS DE COBRANÇA                                        </v>
      </c>
      <c r="P106" s="7">
        <v>400327</v>
      </c>
      <c r="Q106" t="s">
        <v>1395</v>
      </c>
    </row>
    <row r="107" spans="4:17" ht="15" x14ac:dyDescent="0.25">
      <c r="D107" s="20" t="s">
        <v>1251</v>
      </c>
      <c r="E107" s="21" t="s">
        <v>497</v>
      </c>
      <c r="F107" s="23">
        <v>500322</v>
      </c>
      <c r="G107" t="s">
        <v>706</v>
      </c>
      <c r="O107" s="33" t="str">
        <f t="shared" si="61"/>
        <v>400138-IMPOSTOS,TAXAS E CONTRIB MUNICIPAIS                         </v>
      </c>
      <c r="P107" s="7">
        <v>400138</v>
      </c>
      <c r="Q107" t="s">
        <v>1396</v>
      </c>
    </row>
    <row r="108" spans="4:17" ht="15" x14ac:dyDescent="0.25">
      <c r="D108" s="20" t="s">
        <v>1251</v>
      </c>
      <c r="E108" s="21" t="s">
        <v>225</v>
      </c>
      <c r="F108" s="23">
        <v>500325</v>
      </c>
      <c r="G108" t="s">
        <v>707</v>
      </c>
      <c r="O108" s="33" t="str">
        <f t="shared" si="61"/>
        <v>400139-IMPOSTOS,TAXAS E CONTRIB. EST. E FEDERAIS                   </v>
      </c>
      <c r="P108" s="7">
        <v>400139</v>
      </c>
      <c r="Q108" t="s">
        <v>1397</v>
      </c>
    </row>
    <row r="109" spans="4:17" ht="15" x14ac:dyDescent="0.25">
      <c r="D109" s="20" t="s">
        <v>1251</v>
      </c>
      <c r="E109" s="21" t="s">
        <v>226</v>
      </c>
      <c r="F109" s="23">
        <v>500328</v>
      </c>
      <c r="G109" t="s">
        <v>708</v>
      </c>
      <c r="O109" s="33" t="str">
        <f t="shared" si="61"/>
        <v>400140-CONTRIBUIÇÃO SINDICAL                                       </v>
      </c>
      <c r="P109" s="7">
        <v>400140</v>
      </c>
      <c r="Q109" t="s">
        <v>1398</v>
      </c>
    </row>
    <row r="110" spans="4:17" ht="15" x14ac:dyDescent="0.25">
      <c r="D110" s="20" t="s">
        <v>1251</v>
      </c>
      <c r="E110" s="21" t="s">
        <v>227</v>
      </c>
      <c r="F110" s="23">
        <v>500330</v>
      </c>
      <c r="G110" t="s">
        <v>709</v>
      </c>
      <c r="O110" s="33" t="str">
        <f t="shared" si="61"/>
        <v>400142-CONTRIBUIÇÃO PATRONAL                                       </v>
      </c>
      <c r="P110" s="7">
        <v>400142</v>
      </c>
      <c r="Q110" t="s">
        <v>1399</v>
      </c>
    </row>
    <row r="111" spans="4:17" ht="15" x14ac:dyDescent="0.25">
      <c r="D111" s="20" t="s">
        <v>1251</v>
      </c>
      <c r="E111" s="21" t="s">
        <v>228</v>
      </c>
      <c r="F111" s="23">
        <v>500331</v>
      </c>
      <c r="G111" t="s">
        <v>710</v>
      </c>
      <c r="O111" s="33" t="str">
        <f t="shared" si="61"/>
        <v>400143-OUTROS IMPOSTOS E TAXAS                                     </v>
      </c>
      <c r="P111" s="7">
        <v>400143</v>
      </c>
      <c r="Q111" t="s">
        <v>1400</v>
      </c>
    </row>
    <row r="112" spans="4:17" ht="15" x14ac:dyDescent="0.25">
      <c r="D112" s="20" t="s">
        <v>1251</v>
      </c>
      <c r="E112" s="21" t="s">
        <v>498</v>
      </c>
      <c r="F112" s="23">
        <v>500332</v>
      </c>
      <c r="G112" t="s">
        <v>711</v>
      </c>
      <c r="O112" s="33" t="str">
        <f t="shared" si="61"/>
        <v>400148-COMISSÕES E DESPESAS BANCÁRIAS                              </v>
      </c>
      <c r="P112" s="7">
        <v>400148</v>
      </c>
      <c r="Q112" t="s">
        <v>1401</v>
      </c>
    </row>
    <row r="113" spans="4:17" ht="15" x14ac:dyDescent="0.25">
      <c r="D113" s="20" t="s">
        <v>1251</v>
      </c>
      <c r="E113" s="21" t="s">
        <v>229</v>
      </c>
      <c r="F113" s="23">
        <v>500335</v>
      </c>
      <c r="G113" t="s">
        <v>712</v>
      </c>
      <c r="O113" s="33" t="str">
        <f t="shared" si="61"/>
        <v>400149-TAXAS ADMINISTRATIVAS DE CARTÃO DE CRÉDITO                  </v>
      </c>
      <c r="P113" s="7">
        <v>400149</v>
      </c>
      <c r="Q113" t="s">
        <v>1402</v>
      </c>
    </row>
    <row r="114" spans="4:17" ht="15" x14ac:dyDescent="0.25">
      <c r="D114" s="20" t="s">
        <v>1251</v>
      </c>
      <c r="E114" s="21" t="s">
        <v>499</v>
      </c>
      <c r="F114" s="23">
        <v>500336</v>
      </c>
      <c r="G114" t="s">
        <v>713</v>
      </c>
      <c r="O114" s="33" t="str">
        <f t="shared" si="61"/>
        <v>400150-VARIAÇÃO CAMBIAL PASSIVA                                    </v>
      </c>
      <c r="P114" s="7">
        <v>400150</v>
      </c>
      <c r="Q114" t="s">
        <v>1403</v>
      </c>
    </row>
    <row r="115" spans="4:17" ht="15" x14ac:dyDescent="0.25">
      <c r="D115" s="20" t="s">
        <v>1251</v>
      </c>
      <c r="E115" s="21" t="s">
        <v>230</v>
      </c>
      <c r="F115" s="23">
        <v>500337</v>
      </c>
      <c r="G115" t="s">
        <v>714</v>
      </c>
      <c r="O115" s="33" t="str">
        <f t="shared" si="61"/>
        <v>400151-MULTAS E JUROS                                              </v>
      </c>
      <c r="P115" s="7">
        <v>400151</v>
      </c>
      <c r="Q115" t="s">
        <v>1404</v>
      </c>
    </row>
    <row r="116" spans="4:17" ht="15" x14ac:dyDescent="0.25">
      <c r="D116" s="20" t="s">
        <v>1251</v>
      </c>
      <c r="E116" s="21" t="s">
        <v>231</v>
      </c>
      <c r="F116" s="23">
        <v>500338</v>
      </c>
      <c r="G116" t="s">
        <v>715</v>
      </c>
      <c r="O116" s="33" t="str">
        <f t="shared" si="61"/>
        <v>400152-DESCONTOS CONCEDIDOS                                        </v>
      </c>
      <c r="P116" s="7">
        <v>400152</v>
      </c>
      <c r="Q116" t="s">
        <v>1405</v>
      </c>
    </row>
    <row r="117" spans="4:17" ht="15" x14ac:dyDescent="0.25">
      <c r="D117" s="20" t="s">
        <v>1251</v>
      </c>
      <c r="E117" s="21" t="s">
        <v>232</v>
      </c>
      <c r="F117" s="23">
        <v>500339</v>
      </c>
      <c r="G117" t="s">
        <v>716</v>
      </c>
      <c r="O117" s="33" t="str">
        <f t="shared" si="61"/>
        <v>400154-DESPESA DE IOF                                              </v>
      </c>
      <c r="P117" s="7">
        <v>400154</v>
      </c>
      <c r="Q117" t="s">
        <v>1406</v>
      </c>
    </row>
    <row r="118" spans="4:17" ht="15" x14ac:dyDescent="0.25">
      <c r="D118" s="20" t="s">
        <v>1251</v>
      </c>
      <c r="E118" s="20" t="s">
        <v>233</v>
      </c>
      <c r="F118" s="22">
        <v>500340</v>
      </c>
      <c r="G118" t="s">
        <v>717</v>
      </c>
      <c r="O118" s="33" t="str">
        <f t="shared" si="61"/>
        <v>400156-RECEITAS DE APLICAÇÕES FINANCEIRAS                          </v>
      </c>
      <c r="P118" s="7">
        <v>400156</v>
      </c>
      <c r="Q118" t="s">
        <v>1407</v>
      </c>
    </row>
    <row r="119" spans="4:17" ht="15" x14ac:dyDescent="0.25">
      <c r="D119" s="20" t="s">
        <v>1251</v>
      </c>
      <c r="E119" s="20" t="s">
        <v>234</v>
      </c>
      <c r="F119" s="22">
        <v>500344</v>
      </c>
      <c r="G119" t="s">
        <v>718</v>
      </c>
      <c r="O119" s="33" t="str">
        <f t="shared" si="61"/>
        <v>400157-VARIAÇÃO CAMBIAL ATIVA                                      </v>
      </c>
      <c r="P119" s="7">
        <v>400157</v>
      </c>
      <c r="Q119" t="s">
        <v>1408</v>
      </c>
    </row>
    <row r="120" spans="4:17" ht="15" x14ac:dyDescent="0.25">
      <c r="D120" s="20" t="s">
        <v>1251</v>
      </c>
      <c r="E120" s="20" t="s">
        <v>235</v>
      </c>
      <c r="F120" s="22">
        <v>500351</v>
      </c>
      <c r="G120" t="s">
        <v>719</v>
      </c>
      <c r="O120" s="33" t="str">
        <f t="shared" si="61"/>
        <v>400158-RECEITA DE MULTAS E JUROS POR ATRASO                        </v>
      </c>
      <c r="P120" s="7">
        <v>400158</v>
      </c>
      <c r="Q120" t="s">
        <v>1409</v>
      </c>
    </row>
    <row r="121" spans="4:17" ht="15" x14ac:dyDescent="0.25">
      <c r="D121" s="20" t="s">
        <v>1251</v>
      </c>
      <c r="E121" s="20" t="s">
        <v>236</v>
      </c>
      <c r="F121" s="22">
        <v>500352</v>
      </c>
      <c r="G121" t="s">
        <v>720</v>
      </c>
      <c r="O121" s="33" t="str">
        <f t="shared" si="61"/>
        <v>400159-DESCONTOS OBTIDOS                                           </v>
      </c>
      <c r="P121" s="7">
        <v>400159</v>
      </c>
      <c r="Q121" t="s">
        <v>1410</v>
      </c>
    </row>
    <row r="122" spans="4:17" ht="15" x14ac:dyDescent="0.25">
      <c r="D122" s="20" t="s">
        <v>1251</v>
      </c>
      <c r="E122" s="20" t="s">
        <v>237</v>
      </c>
      <c r="F122" s="22">
        <v>500357</v>
      </c>
      <c r="G122" t="s">
        <v>721</v>
      </c>
      <c r="O122" s="33" t="str">
        <f t="shared" si="61"/>
        <v>400164-GANHO/PERDA NA VENDA DE IMOBILIZADO                         </v>
      </c>
      <c r="P122" s="7">
        <v>400164</v>
      </c>
      <c r="Q122" t="s">
        <v>1411</v>
      </c>
    </row>
    <row r="123" spans="4:17" ht="15" x14ac:dyDescent="0.25">
      <c r="D123" s="20" t="s">
        <v>1251</v>
      </c>
      <c r="E123" s="20" t="s">
        <v>238</v>
      </c>
      <c r="F123" s="22">
        <v>500359</v>
      </c>
      <c r="G123" t="s">
        <v>722</v>
      </c>
      <c r="O123" s="33" t="str">
        <f t="shared" si="61"/>
        <v>400168-DOAÇÕES RECEBIDAS                                           </v>
      </c>
      <c r="P123" s="7">
        <v>400168</v>
      </c>
      <c r="Q123" t="s">
        <v>1412</v>
      </c>
    </row>
    <row r="124" spans="4:17" ht="15" x14ac:dyDescent="0.25">
      <c r="D124" s="20" t="s">
        <v>1251</v>
      </c>
      <c r="E124" s="20" t="s">
        <v>239</v>
      </c>
      <c r="F124" s="22">
        <v>500360</v>
      </c>
      <c r="G124" t="s">
        <v>723</v>
      </c>
      <c r="O124" s="33" t="str">
        <f>P124&amp;"-"&amp;Q124</f>
        <v>400292-DOAÇÕES SEM IDENTIFICAÇÃO                                   </v>
      </c>
      <c r="P124" s="7">
        <v>400292</v>
      </c>
      <c r="Q124" t="s">
        <v>1413</v>
      </c>
    </row>
    <row r="125" spans="4:17" ht="15" x14ac:dyDescent="0.25">
      <c r="D125" s="20" t="s">
        <v>1251</v>
      </c>
      <c r="E125" s="20" t="s">
        <v>240</v>
      </c>
      <c r="F125" s="22">
        <v>500361</v>
      </c>
      <c r="G125" t="s">
        <v>724</v>
      </c>
      <c r="O125" s="33" t="str">
        <f t="shared" ref="O125:O126" si="62">P125&amp;"-"&amp;Q125</f>
        <v>400296-PATROCINIOS RECEBIDOS                                       </v>
      </c>
      <c r="P125" s="7">
        <v>400296</v>
      </c>
      <c r="Q125" t="s">
        <v>1414</v>
      </c>
    </row>
    <row r="126" spans="4:17" ht="15" x14ac:dyDescent="0.25">
      <c r="D126" s="20" t="s">
        <v>1251</v>
      </c>
      <c r="E126" s="20" t="s">
        <v>241</v>
      </c>
      <c r="F126" s="22">
        <v>500365</v>
      </c>
      <c r="G126" t="s">
        <v>725</v>
      </c>
      <c r="O126" s="33" t="str">
        <f t="shared" si="62"/>
        <v>400326-DOAÇÃO DE ITENS NÃO MONETÁRIOS                              </v>
      </c>
      <c r="P126" s="7">
        <v>400326</v>
      </c>
      <c r="Q126" t="s">
        <v>1415</v>
      </c>
    </row>
    <row r="127" spans="4:17" ht="15" x14ac:dyDescent="0.25">
      <c r="D127" s="20" t="s">
        <v>1251</v>
      </c>
      <c r="E127" s="20" t="s">
        <v>242</v>
      </c>
      <c r="F127" s="22">
        <v>500366</v>
      </c>
      <c r="G127" t="s">
        <v>726</v>
      </c>
      <c r="O127" s="33"/>
    </row>
    <row r="128" spans="4:17" ht="15" x14ac:dyDescent="0.25">
      <c r="D128" s="20" t="s">
        <v>1251</v>
      </c>
      <c r="E128" s="20" t="s">
        <v>500</v>
      </c>
      <c r="F128" s="23">
        <v>500367</v>
      </c>
      <c r="G128" t="s">
        <v>727</v>
      </c>
      <c r="O128" s="7"/>
    </row>
    <row r="129" spans="4:15" ht="15" x14ac:dyDescent="0.25">
      <c r="D129" s="20" t="s">
        <v>1251</v>
      </c>
      <c r="E129" s="20" t="s">
        <v>243</v>
      </c>
      <c r="F129" s="22">
        <v>500368</v>
      </c>
      <c r="G129" t="s">
        <v>728</v>
      </c>
      <c r="O129" s="7"/>
    </row>
    <row r="130" spans="4:15" ht="15" x14ac:dyDescent="0.25">
      <c r="D130" s="20" t="s">
        <v>1251</v>
      </c>
      <c r="E130" s="20" t="s">
        <v>244</v>
      </c>
      <c r="F130" s="22">
        <v>500369</v>
      </c>
      <c r="G130" t="s">
        <v>729</v>
      </c>
      <c r="O130" s="7"/>
    </row>
    <row r="131" spans="4:15" ht="15" x14ac:dyDescent="0.25">
      <c r="D131" s="20" t="s">
        <v>1251</v>
      </c>
      <c r="E131" s="20" t="s">
        <v>245</v>
      </c>
      <c r="F131" s="22">
        <v>500371</v>
      </c>
      <c r="G131" t="s">
        <v>730</v>
      </c>
      <c r="O131" s="7"/>
    </row>
    <row r="132" spans="4:15" ht="15" x14ac:dyDescent="0.25">
      <c r="D132" s="20" t="s">
        <v>1251</v>
      </c>
      <c r="E132" s="20" t="s">
        <v>27</v>
      </c>
      <c r="F132" s="22">
        <v>500377</v>
      </c>
      <c r="G132" t="s">
        <v>731</v>
      </c>
      <c r="O132" s="7"/>
    </row>
    <row r="133" spans="4:15" ht="15" x14ac:dyDescent="0.25">
      <c r="D133" s="20" t="s">
        <v>1251</v>
      </c>
      <c r="E133" s="20" t="s">
        <v>246</v>
      </c>
      <c r="F133" s="22">
        <v>500380</v>
      </c>
      <c r="G133" t="s">
        <v>732</v>
      </c>
      <c r="O133" s="7"/>
    </row>
    <row r="134" spans="4:15" ht="15" x14ac:dyDescent="0.25">
      <c r="D134" s="20" t="s">
        <v>1251</v>
      </c>
      <c r="E134" s="20" t="s">
        <v>247</v>
      </c>
      <c r="F134" s="22">
        <v>500381</v>
      </c>
      <c r="G134" t="s">
        <v>733</v>
      </c>
      <c r="O134" s="7"/>
    </row>
    <row r="135" spans="4:15" ht="15" x14ac:dyDescent="0.25">
      <c r="D135" s="20" t="s">
        <v>1251</v>
      </c>
      <c r="E135" s="20" t="s">
        <v>248</v>
      </c>
      <c r="F135" s="22">
        <v>500382</v>
      </c>
      <c r="G135" t="s">
        <v>734</v>
      </c>
      <c r="O135" s="7"/>
    </row>
    <row r="136" spans="4:15" ht="15" x14ac:dyDescent="0.25">
      <c r="D136" s="20" t="s">
        <v>1251</v>
      </c>
      <c r="E136" s="20" t="s">
        <v>249</v>
      </c>
      <c r="F136" s="22">
        <v>500383</v>
      </c>
      <c r="G136" t="s">
        <v>735</v>
      </c>
      <c r="O136" s="7"/>
    </row>
    <row r="137" spans="4:15" ht="15" x14ac:dyDescent="0.25">
      <c r="D137" s="20" t="s">
        <v>1251</v>
      </c>
      <c r="E137" s="20" t="s">
        <v>250</v>
      </c>
      <c r="F137" s="22">
        <v>500384</v>
      </c>
      <c r="G137" t="s">
        <v>736</v>
      </c>
      <c r="O137" s="7"/>
    </row>
    <row r="138" spans="4:15" ht="15" x14ac:dyDescent="0.25">
      <c r="D138" s="20" t="s">
        <v>1251</v>
      </c>
      <c r="E138" s="20" t="s">
        <v>251</v>
      </c>
      <c r="F138" s="22">
        <v>500385</v>
      </c>
      <c r="G138" t="s">
        <v>737</v>
      </c>
      <c r="O138" s="7"/>
    </row>
    <row r="139" spans="4:15" ht="15" x14ac:dyDescent="0.25">
      <c r="D139" s="20" t="s">
        <v>1251</v>
      </c>
      <c r="E139" s="20" t="s">
        <v>252</v>
      </c>
      <c r="F139" s="22">
        <v>500386</v>
      </c>
      <c r="G139" t="s">
        <v>738</v>
      </c>
      <c r="O139" s="7"/>
    </row>
    <row r="140" spans="4:15" ht="15" x14ac:dyDescent="0.25">
      <c r="D140" s="20" t="s">
        <v>1251</v>
      </c>
      <c r="E140" s="20" t="s">
        <v>253</v>
      </c>
      <c r="F140" s="22">
        <v>500387</v>
      </c>
      <c r="G140" t="s">
        <v>739</v>
      </c>
      <c r="O140" s="7"/>
    </row>
    <row r="141" spans="4:15" ht="15" x14ac:dyDescent="0.25">
      <c r="D141" s="20" t="s">
        <v>1251</v>
      </c>
      <c r="E141" s="20" t="s">
        <v>1252</v>
      </c>
      <c r="F141" s="22">
        <v>500388</v>
      </c>
      <c r="G141" t="s">
        <v>740</v>
      </c>
      <c r="O141" s="7"/>
    </row>
    <row r="142" spans="4:15" ht="15" x14ac:dyDescent="0.25">
      <c r="D142" s="20" t="s">
        <v>1251</v>
      </c>
      <c r="E142" s="20" t="s">
        <v>255</v>
      </c>
      <c r="F142" s="22">
        <v>500390</v>
      </c>
      <c r="G142" t="s">
        <v>741</v>
      </c>
      <c r="O142" s="7"/>
    </row>
    <row r="143" spans="4:15" ht="15" x14ac:dyDescent="0.25">
      <c r="D143" s="20" t="s">
        <v>1251</v>
      </c>
      <c r="E143" s="20" t="s">
        <v>256</v>
      </c>
      <c r="F143" s="22">
        <v>500391</v>
      </c>
      <c r="G143" t="s">
        <v>742</v>
      </c>
      <c r="O143" s="7"/>
    </row>
    <row r="144" spans="4:15" ht="15" x14ac:dyDescent="0.25">
      <c r="D144" s="20" t="s">
        <v>1251</v>
      </c>
      <c r="E144" s="20" t="s">
        <v>501</v>
      </c>
      <c r="F144" s="23">
        <v>500392</v>
      </c>
      <c r="G144" t="s">
        <v>743</v>
      </c>
      <c r="O144" s="7"/>
    </row>
    <row r="145" spans="4:15" ht="15" x14ac:dyDescent="0.25">
      <c r="D145" s="20" t="s">
        <v>1251</v>
      </c>
      <c r="E145" s="20" t="s">
        <v>502</v>
      </c>
      <c r="F145" s="22">
        <v>500394</v>
      </c>
      <c r="G145" t="s">
        <v>744</v>
      </c>
      <c r="O145" s="7"/>
    </row>
    <row r="146" spans="4:15" ht="15" x14ac:dyDescent="0.25">
      <c r="D146" s="20" t="s">
        <v>1251</v>
      </c>
      <c r="E146" s="20" t="s">
        <v>257</v>
      </c>
      <c r="F146" s="22">
        <v>500395</v>
      </c>
      <c r="G146" t="s">
        <v>745</v>
      </c>
      <c r="O146" s="7"/>
    </row>
    <row r="147" spans="4:15" ht="15" x14ac:dyDescent="0.25">
      <c r="D147" s="20" t="s">
        <v>1251</v>
      </c>
      <c r="E147" s="20" t="s">
        <v>258</v>
      </c>
      <c r="F147" s="22">
        <v>500397</v>
      </c>
      <c r="G147" t="s">
        <v>746</v>
      </c>
      <c r="O147" s="7"/>
    </row>
    <row r="148" spans="4:15" ht="15" x14ac:dyDescent="0.25">
      <c r="D148" s="20" t="s">
        <v>1251</v>
      </c>
      <c r="E148" s="20" t="s">
        <v>1253</v>
      </c>
      <c r="F148" s="22">
        <v>500398</v>
      </c>
      <c r="G148" t="s">
        <v>747</v>
      </c>
      <c r="O148" s="7"/>
    </row>
    <row r="149" spans="4:15" ht="15" x14ac:dyDescent="0.25">
      <c r="D149" s="20" t="s">
        <v>1251</v>
      </c>
      <c r="E149" s="21" t="s">
        <v>1254</v>
      </c>
      <c r="F149" s="22">
        <v>500405</v>
      </c>
      <c r="G149" t="s">
        <v>748</v>
      </c>
      <c r="O149" s="7"/>
    </row>
    <row r="150" spans="4:15" ht="15" x14ac:dyDescent="0.25">
      <c r="D150" s="20" t="s">
        <v>1251</v>
      </c>
      <c r="E150" s="21" t="s">
        <v>1255</v>
      </c>
      <c r="F150" s="22">
        <v>500406</v>
      </c>
      <c r="G150" t="s">
        <v>749</v>
      </c>
      <c r="O150" s="7"/>
    </row>
    <row r="151" spans="4:15" ht="15" x14ac:dyDescent="0.25">
      <c r="D151" s="20" t="s">
        <v>1256</v>
      </c>
      <c r="E151" s="20" t="s">
        <v>261</v>
      </c>
      <c r="F151" s="22">
        <v>500005</v>
      </c>
      <c r="G151" t="s">
        <v>750</v>
      </c>
      <c r="O151" s="7"/>
    </row>
    <row r="152" spans="4:15" ht="15" x14ac:dyDescent="0.25">
      <c r="D152" s="20" t="s">
        <v>1256</v>
      </c>
      <c r="E152" s="20" t="s">
        <v>262</v>
      </c>
      <c r="F152" s="22">
        <v>500006</v>
      </c>
      <c r="G152" t="s">
        <v>751</v>
      </c>
      <c r="O152" s="7"/>
    </row>
    <row r="153" spans="4:15" ht="15" x14ac:dyDescent="0.25">
      <c r="D153" s="20" t="s">
        <v>1256</v>
      </c>
      <c r="E153" s="20" t="s">
        <v>263</v>
      </c>
      <c r="F153" s="22">
        <v>500007</v>
      </c>
      <c r="G153" t="s">
        <v>752</v>
      </c>
      <c r="O153" s="7"/>
    </row>
    <row r="154" spans="4:15" ht="15" x14ac:dyDescent="0.25">
      <c r="D154" s="20" t="s">
        <v>1256</v>
      </c>
      <c r="E154" s="20" t="s">
        <v>264</v>
      </c>
      <c r="F154" s="22">
        <v>500008</v>
      </c>
      <c r="G154" t="s">
        <v>753</v>
      </c>
      <c r="O154" s="7"/>
    </row>
    <row r="155" spans="4:15" ht="15" x14ac:dyDescent="0.25">
      <c r="D155" s="20" t="s">
        <v>1256</v>
      </c>
      <c r="E155" s="20" t="s">
        <v>265</v>
      </c>
      <c r="F155" s="22">
        <v>500009</v>
      </c>
      <c r="G155" t="s">
        <v>754</v>
      </c>
      <c r="O155" s="7"/>
    </row>
    <row r="156" spans="4:15" ht="15" x14ac:dyDescent="0.25">
      <c r="D156" s="20" t="s">
        <v>1256</v>
      </c>
      <c r="E156" s="20" t="s">
        <v>266</v>
      </c>
      <c r="F156" s="22">
        <v>500010</v>
      </c>
      <c r="G156" t="s">
        <v>755</v>
      </c>
      <c r="O156" s="7"/>
    </row>
    <row r="157" spans="4:15" ht="15" x14ac:dyDescent="0.25">
      <c r="D157" s="20" t="s">
        <v>1256</v>
      </c>
      <c r="E157" s="20" t="s">
        <v>267</v>
      </c>
      <c r="F157" s="22">
        <v>500011</v>
      </c>
      <c r="G157" t="s">
        <v>756</v>
      </c>
      <c r="O157" s="7"/>
    </row>
    <row r="158" spans="4:15" ht="15" x14ac:dyDescent="0.25">
      <c r="D158" s="20" t="s">
        <v>1256</v>
      </c>
      <c r="E158" s="20" t="s">
        <v>268</v>
      </c>
      <c r="F158" s="22">
        <v>500012</v>
      </c>
      <c r="G158" t="s">
        <v>757</v>
      </c>
      <c r="O158" s="7"/>
    </row>
    <row r="159" spans="4:15" ht="15" x14ac:dyDescent="0.25">
      <c r="D159" s="20" t="s">
        <v>1256</v>
      </c>
      <c r="E159" s="20" t="s">
        <v>269</v>
      </c>
      <c r="F159" s="22">
        <v>500013</v>
      </c>
      <c r="G159" t="s">
        <v>758</v>
      </c>
      <c r="O159" s="7"/>
    </row>
    <row r="160" spans="4:15" ht="15" x14ac:dyDescent="0.25">
      <c r="D160" s="20" t="s">
        <v>1256</v>
      </c>
      <c r="E160" s="20" t="s">
        <v>270</v>
      </c>
      <c r="F160" s="22">
        <v>500014</v>
      </c>
      <c r="G160" t="s">
        <v>759</v>
      </c>
      <c r="O160" s="7"/>
    </row>
    <row r="161" spans="4:15" ht="15" x14ac:dyDescent="0.25">
      <c r="D161" s="20" t="s">
        <v>1256</v>
      </c>
      <c r="E161" s="20" t="s">
        <v>271</v>
      </c>
      <c r="F161" s="22">
        <v>500015</v>
      </c>
      <c r="G161" t="s">
        <v>760</v>
      </c>
      <c r="O161" s="7"/>
    </row>
    <row r="162" spans="4:15" ht="15" x14ac:dyDescent="0.25">
      <c r="D162" s="20" t="s">
        <v>1256</v>
      </c>
      <c r="E162" s="20" t="s">
        <v>272</v>
      </c>
      <c r="F162" s="22">
        <v>500016</v>
      </c>
      <c r="G162" t="s">
        <v>761</v>
      </c>
      <c r="O162" s="7"/>
    </row>
    <row r="163" spans="4:15" ht="15" x14ac:dyDescent="0.25">
      <c r="D163" s="20" t="s">
        <v>1256</v>
      </c>
      <c r="E163" s="20" t="s">
        <v>273</v>
      </c>
      <c r="F163" s="22">
        <v>500017</v>
      </c>
      <c r="G163" t="s">
        <v>762</v>
      </c>
      <c r="O163" s="7"/>
    </row>
    <row r="164" spans="4:15" ht="15" x14ac:dyDescent="0.25">
      <c r="D164" s="20" t="s">
        <v>1256</v>
      </c>
      <c r="E164" s="20" t="s">
        <v>274</v>
      </c>
      <c r="F164" s="22">
        <v>500018</v>
      </c>
      <c r="G164" t="s">
        <v>763</v>
      </c>
      <c r="O164" s="7"/>
    </row>
    <row r="165" spans="4:15" ht="15" x14ac:dyDescent="0.25">
      <c r="D165" s="20" t="s">
        <v>1256</v>
      </c>
      <c r="E165" s="20" t="s">
        <v>275</v>
      </c>
      <c r="F165" s="22">
        <v>500019</v>
      </c>
      <c r="G165" t="s">
        <v>764</v>
      </c>
      <c r="O165" s="7"/>
    </row>
    <row r="166" spans="4:15" ht="15" x14ac:dyDescent="0.25">
      <c r="D166" s="20" t="s">
        <v>1256</v>
      </c>
      <c r="E166" s="20" t="s">
        <v>276</v>
      </c>
      <c r="F166" s="22">
        <v>500020</v>
      </c>
      <c r="G166" t="s">
        <v>765</v>
      </c>
      <c r="O166" s="7"/>
    </row>
    <row r="167" spans="4:15" ht="15" x14ac:dyDescent="0.25">
      <c r="D167" s="20" t="s">
        <v>1256</v>
      </c>
      <c r="E167" s="20" t="s">
        <v>277</v>
      </c>
      <c r="F167" s="22">
        <v>500021</v>
      </c>
      <c r="G167" t="s">
        <v>766</v>
      </c>
      <c r="O167" s="7"/>
    </row>
    <row r="168" spans="4:15" ht="15" x14ac:dyDescent="0.25">
      <c r="D168" s="20" t="s">
        <v>1256</v>
      </c>
      <c r="E168" s="20" t="s">
        <v>278</v>
      </c>
      <c r="F168" s="22">
        <v>500022</v>
      </c>
      <c r="G168" t="s">
        <v>767</v>
      </c>
      <c r="O168" s="7"/>
    </row>
    <row r="169" spans="4:15" ht="15" x14ac:dyDescent="0.25">
      <c r="D169" s="20" t="s">
        <v>1256</v>
      </c>
      <c r="E169" s="20" t="s">
        <v>279</v>
      </c>
      <c r="F169" s="22">
        <v>500023</v>
      </c>
      <c r="G169" t="s">
        <v>768</v>
      </c>
      <c r="O169" s="7"/>
    </row>
    <row r="170" spans="4:15" x14ac:dyDescent="0.2">
      <c r="D170" s="20" t="s">
        <v>1256</v>
      </c>
      <c r="E170" s="20" t="s">
        <v>280</v>
      </c>
      <c r="F170" s="22">
        <v>500024</v>
      </c>
      <c r="G170" t="s">
        <v>769</v>
      </c>
    </row>
    <row r="171" spans="4:15" x14ac:dyDescent="0.2">
      <c r="D171" s="20" t="s">
        <v>1256</v>
      </c>
      <c r="E171" s="20" t="s">
        <v>281</v>
      </c>
      <c r="F171" s="22">
        <v>500025</v>
      </c>
      <c r="G171" t="s">
        <v>770</v>
      </c>
    </row>
    <row r="172" spans="4:15" x14ac:dyDescent="0.2">
      <c r="D172" s="20" t="s">
        <v>1256</v>
      </c>
      <c r="E172" s="20" t="s">
        <v>282</v>
      </c>
      <c r="F172" s="22">
        <v>500026</v>
      </c>
      <c r="G172" t="s">
        <v>771</v>
      </c>
    </row>
    <row r="173" spans="4:15" x14ac:dyDescent="0.2">
      <c r="D173" s="20" t="s">
        <v>1256</v>
      </c>
      <c r="E173" s="20" t="s">
        <v>283</v>
      </c>
      <c r="F173" s="22">
        <v>500027</v>
      </c>
      <c r="G173" t="s">
        <v>772</v>
      </c>
    </row>
    <row r="174" spans="4:15" x14ac:dyDescent="0.2">
      <c r="D174" s="20" t="s">
        <v>1256</v>
      </c>
      <c r="E174" s="20" t="s">
        <v>284</v>
      </c>
      <c r="F174" s="22">
        <v>500028</v>
      </c>
      <c r="G174" t="s">
        <v>773</v>
      </c>
    </row>
    <row r="175" spans="4:15" x14ac:dyDescent="0.2">
      <c r="D175" s="20" t="s">
        <v>1256</v>
      </c>
      <c r="E175" s="20" t="s">
        <v>285</v>
      </c>
      <c r="F175" s="22">
        <v>500029</v>
      </c>
      <c r="G175" t="s">
        <v>774</v>
      </c>
    </row>
    <row r="176" spans="4:15" x14ac:dyDescent="0.2">
      <c r="D176" s="20" t="s">
        <v>1256</v>
      </c>
      <c r="E176" s="20" t="s">
        <v>286</v>
      </c>
      <c r="F176" s="22">
        <v>500030</v>
      </c>
      <c r="G176" t="s">
        <v>775</v>
      </c>
    </row>
    <row r="177" spans="4:7" x14ac:dyDescent="0.2">
      <c r="D177" s="20" t="s">
        <v>1256</v>
      </c>
      <c r="E177" s="20" t="s">
        <v>287</v>
      </c>
      <c r="F177" s="22">
        <v>500031</v>
      </c>
      <c r="G177" t="s">
        <v>776</v>
      </c>
    </row>
    <row r="178" spans="4:7" x14ac:dyDescent="0.2">
      <c r="D178" s="20" t="s">
        <v>1256</v>
      </c>
      <c r="E178" s="20" t="s">
        <v>288</v>
      </c>
      <c r="F178" s="22">
        <v>500032</v>
      </c>
      <c r="G178" t="s">
        <v>777</v>
      </c>
    </row>
    <row r="179" spans="4:7" x14ac:dyDescent="0.2">
      <c r="D179" s="20" t="s">
        <v>1256</v>
      </c>
      <c r="E179" s="20" t="s">
        <v>289</v>
      </c>
      <c r="F179" s="22">
        <v>500033</v>
      </c>
      <c r="G179" t="s">
        <v>778</v>
      </c>
    </row>
    <row r="180" spans="4:7" x14ac:dyDescent="0.2">
      <c r="D180" s="20" t="s">
        <v>1256</v>
      </c>
      <c r="E180" s="20" t="s">
        <v>290</v>
      </c>
      <c r="F180" s="22">
        <v>500034</v>
      </c>
      <c r="G180" t="s">
        <v>779</v>
      </c>
    </row>
    <row r="181" spans="4:7" x14ac:dyDescent="0.2">
      <c r="D181" s="20" t="s">
        <v>1256</v>
      </c>
      <c r="E181" s="20" t="s">
        <v>291</v>
      </c>
      <c r="F181" s="22">
        <v>500035</v>
      </c>
      <c r="G181" t="s">
        <v>780</v>
      </c>
    </row>
    <row r="182" spans="4:7" x14ac:dyDescent="0.2">
      <c r="D182" s="20" t="s">
        <v>1256</v>
      </c>
      <c r="E182" s="20" t="s">
        <v>292</v>
      </c>
      <c r="F182" s="22">
        <v>500036</v>
      </c>
      <c r="G182" t="s">
        <v>781</v>
      </c>
    </row>
    <row r="183" spans="4:7" x14ac:dyDescent="0.2">
      <c r="D183" s="20" t="s">
        <v>1256</v>
      </c>
      <c r="E183" s="20" t="s">
        <v>293</v>
      </c>
      <c r="F183" s="22">
        <v>500037</v>
      </c>
      <c r="G183" t="s">
        <v>782</v>
      </c>
    </row>
    <row r="184" spans="4:7" x14ac:dyDescent="0.2">
      <c r="D184" s="20" t="s">
        <v>1256</v>
      </c>
      <c r="E184" s="20" t="s">
        <v>294</v>
      </c>
      <c r="F184" s="22">
        <v>500038</v>
      </c>
      <c r="G184" t="s">
        <v>783</v>
      </c>
    </row>
    <row r="185" spans="4:7" x14ac:dyDescent="0.2">
      <c r="D185" s="20" t="s">
        <v>1256</v>
      </c>
      <c r="E185" s="20" t="s">
        <v>295</v>
      </c>
      <c r="F185" s="22">
        <v>500039</v>
      </c>
      <c r="G185" t="s">
        <v>784</v>
      </c>
    </row>
    <row r="186" spans="4:7" x14ac:dyDescent="0.2">
      <c r="D186" s="20" t="s">
        <v>1256</v>
      </c>
      <c r="E186" s="20" t="s">
        <v>296</v>
      </c>
      <c r="F186" s="22">
        <v>500040</v>
      </c>
      <c r="G186" t="s">
        <v>785</v>
      </c>
    </row>
    <row r="187" spans="4:7" x14ac:dyDescent="0.2">
      <c r="D187" s="20" t="s">
        <v>1256</v>
      </c>
      <c r="E187" s="20" t="s">
        <v>297</v>
      </c>
      <c r="F187" s="22">
        <v>500041</v>
      </c>
      <c r="G187" t="s">
        <v>786</v>
      </c>
    </row>
    <row r="188" spans="4:7" x14ac:dyDescent="0.2">
      <c r="D188" s="20" t="s">
        <v>1256</v>
      </c>
      <c r="E188" s="20" t="s">
        <v>298</v>
      </c>
      <c r="F188" s="22">
        <v>500042</v>
      </c>
      <c r="G188" t="s">
        <v>787</v>
      </c>
    </row>
    <row r="189" spans="4:7" x14ac:dyDescent="0.2">
      <c r="D189" s="20" t="s">
        <v>1256</v>
      </c>
      <c r="E189" s="20" t="s">
        <v>299</v>
      </c>
      <c r="F189" s="22">
        <v>500043</v>
      </c>
      <c r="G189" t="s">
        <v>788</v>
      </c>
    </row>
    <row r="190" spans="4:7" x14ac:dyDescent="0.2">
      <c r="D190" s="20" t="s">
        <v>1256</v>
      </c>
      <c r="E190" s="20" t="s">
        <v>300</v>
      </c>
      <c r="F190" s="22">
        <v>500044</v>
      </c>
      <c r="G190" t="s">
        <v>789</v>
      </c>
    </row>
    <row r="191" spans="4:7" x14ac:dyDescent="0.2">
      <c r="D191" s="20" t="s">
        <v>1256</v>
      </c>
      <c r="E191" s="20" t="s">
        <v>301</v>
      </c>
      <c r="F191" s="22">
        <v>500045</v>
      </c>
      <c r="G191" t="s">
        <v>790</v>
      </c>
    </row>
    <row r="192" spans="4:7" x14ac:dyDescent="0.2">
      <c r="D192" s="20" t="s">
        <v>1256</v>
      </c>
      <c r="E192" s="20" t="s">
        <v>302</v>
      </c>
      <c r="F192" s="22">
        <v>500065</v>
      </c>
      <c r="G192" t="s">
        <v>791</v>
      </c>
    </row>
    <row r="193" spans="4:7" x14ac:dyDescent="0.2">
      <c r="D193" s="20" t="s">
        <v>1256</v>
      </c>
      <c r="E193" s="20" t="s">
        <v>303</v>
      </c>
      <c r="F193" s="22">
        <v>500066</v>
      </c>
      <c r="G193" t="s">
        <v>792</v>
      </c>
    </row>
    <row r="194" spans="4:7" x14ac:dyDescent="0.2">
      <c r="D194" s="20" t="s">
        <v>1256</v>
      </c>
      <c r="E194" s="20" t="s">
        <v>304</v>
      </c>
      <c r="F194" s="22">
        <v>500067</v>
      </c>
      <c r="G194" t="s">
        <v>793</v>
      </c>
    </row>
    <row r="195" spans="4:7" x14ac:dyDescent="0.2">
      <c r="D195" s="20" t="s">
        <v>1256</v>
      </c>
      <c r="E195" s="20" t="s">
        <v>305</v>
      </c>
      <c r="F195" s="22">
        <v>500068</v>
      </c>
      <c r="G195" t="s">
        <v>794</v>
      </c>
    </row>
    <row r="196" spans="4:7" x14ac:dyDescent="0.2">
      <c r="D196" s="20" t="s">
        <v>1256</v>
      </c>
      <c r="E196" s="20" t="s">
        <v>306</v>
      </c>
      <c r="F196" s="22">
        <v>500069</v>
      </c>
      <c r="G196" t="s">
        <v>795</v>
      </c>
    </row>
    <row r="197" spans="4:7" x14ac:dyDescent="0.2">
      <c r="D197" s="20" t="s">
        <v>1256</v>
      </c>
      <c r="E197" s="20" t="s">
        <v>307</v>
      </c>
      <c r="F197" s="22">
        <v>500070</v>
      </c>
      <c r="G197" t="s">
        <v>796</v>
      </c>
    </row>
    <row r="198" spans="4:7" x14ac:dyDescent="0.2">
      <c r="D198" s="20" t="s">
        <v>1256</v>
      </c>
      <c r="E198" s="20" t="s">
        <v>308</v>
      </c>
      <c r="F198" s="22">
        <v>500071</v>
      </c>
      <c r="G198" t="s">
        <v>797</v>
      </c>
    </row>
    <row r="199" spans="4:7" x14ac:dyDescent="0.2">
      <c r="D199" s="20" t="s">
        <v>1256</v>
      </c>
      <c r="E199" s="20" t="s">
        <v>309</v>
      </c>
      <c r="F199" s="22">
        <v>500072</v>
      </c>
      <c r="G199" t="s">
        <v>798</v>
      </c>
    </row>
    <row r="200" spans="4:7" x14ac:dyDescent="0.2">
      <c r="D200" s="20" t="s">
        <v>1256</v>
      </c>
      <c r="E200" s="20" t="s">
        <v>310</v>
      </c>
      <c r="F200" s="22">
        <v>500073</v>
      </c>
      <c r="G200" t="s">
        <v>799</v>
      </c>
    </row>
    <row r="201" spans="4:7" x14ac:dyDescent="0.2">
      <c r="D201" s="20" t="s">
        <v>1256</v>
      </c>
      <c r="E201" s="20" t="s">
        <v>311</v>
      </c>
      <c r="F201" s="22">
        <v>500074</v>
      </c>
      <c r="G201" t="s">
        <v>800</v>
      </c>
    </row>
    <row r="202" spans="4:7" x14ac:dyDescent="0.2">
      <c r="D202" s="20" t="s">
        <v>1256</v>
      </c>
      <c r="E202" s="20" t="s">
        <v>312</v>
      </c>
      <c r="F202" s="22">
        <v>500076</v>
      </c>
      <c r="G202" t="s">
        <v>801</v>
      </c>
    </row>
    <row r="203" spans="4:7" x14ac:dyDescent="0.2">
      <c r="D203" s="20" t="s">
        <v>1256</v>
      </c>
      <c r="E203" s="20" t="s">
        <v>313</v>
      </c>
      <c r="F203" s="22">
        <v>500077</v>
      </c>
      <c r="G203" t="s">
        <v>802</v>
      </c>
    </row>
    <row r="204" spans="4:7" x14ac:dyDescent="0.2">
      <c r="D204" s="20" t="s">
        <v>1256</v>
      </c>
      <c r="E204" s="20" t="s">
        <v>314</v>
      </c>
      <c r="F204" s="22">
        <v>500078</v>
      </c>
      <c r="G204" t="s">
        <v>803</v>
      </c>
    </row>
    <row r="205" spans="4:7" x14ac:dyDescent="0.2">
      <c r="D205" s="20" t="s">
        <v>1256</v>
      </c>
      <c r="E205" s="20" t="s">
        <v>315</v>
      </c>
      <c r="F205" s="22">
        <v>500079</v>
      </c>
      <c r="G205" t="s">
        <v>804</v>
      </c>
    </row>
    <row r="206" spans="4:7" x14ac:dyDescent="0.2">
      <c r="D206" s="20" t="s">
        <v>1256</v>
      </c>
      <c r="E206" s="20" t="s">
        <v>316</v>
      </c>
      <c r="F206" s="22">
        <v>500081</v>
      </c>
      <c r="G206" t="s">
        <v>805</v>
      </c>
    </row>
    <row r="207" spans="4:7" x14ac:dyDescent="0.2">
      <c r="D207" s="20" t="s">
        <v>1256</v>
      </c>
      <c r="E207" s="20" t="s">
        <v>317</v>
      </c>
      <c r="F207" s="22">
        <v>500082</v>
      </c>
      <c r="G207" t="s">
        <v>806</v>
      </c>
    </row>
    <row r="208" spans="4:7" x14ac:dyDescent="0.2">
      <c r="D208" s="20" t="s">
        <v>1256</v>
      </c>
      <c r="E208" s="20" t="s">
        <v>318</v>
      </c>
      <c r="F208" s="22">
        <v>500083</v>
      </c>
      <c r="G208" t="s">
        <v>807</v>
      </c>
    </row>
    <row r="209" spans="4:7" x14ac:dyDescent="0.2">
      <c r="D209" s="20" t="s">
        <v>1256</v>
      </c>
      <c r="E209" s="20" t="s">
        <v>319</v>
      </c>
      <c r="F209" s="22">
        <v>500085</v>
      </c>
      <c r="G209" t="s">
        <v>808</v>
      </c>
    </row>
    <row r="210" spans="4:7" x14ac:dyDescent="0.2">
      <c r="D210" s="20" t="s">
        <v>1256</v>
      </c>
      <c r="E210" s="20" t="s">
        <v>320</v>
      </c>
      <c r="F210" s="22">
        <v>500086</v>
      </c>
      <c r="G210" t="s">
        <v>809</v>
      </c>
    </row>
    <row r="211" spans="4:7" x14ac:dyDescent="0.2">
      <c r="D211" s="20" t="s">
        <v>1256</v>
      </c>
      <c r="E211" s="20" t="s">
        <v>321</v>
      </c>
      <c r="F211" s="22">
        <v>500087</v>
      </c>
      <c r="G211" t="s">
        <v>810</v>
      </c>
    </row>
    <row r="212" spans="4:7" x14ac:dyDescent="0.2">
      <c r="D212" s="20" t="s">
        <v>1256</v>
      </c>
      <c r="E212" s="20" t="s">
        <v>322</v>
      </c>
      <c r="F212" s="22">
        <v>500089</v>
      </c>
      <c r="G212" t="s">
        <v>811</v>
      </c>
    </row>
    <row r="213" spans="4:7" x14ac:dyDescent="0.2">
      <c r="D213" s="20" t="s">
        <v>1256</v>
      </c>
      <c r="E213" s="20" t="s">
        <v>323</v>
      </c>
      <c r="F213" s="22">
        <v>500090</v>
      </c>
      <c r="G213" t="s">
        <v>812</v>
      </c>
    </row>
    <row r="214" spans="4:7" x14ac:dyDescent="0.2">
      <c r="D214" s="20" t="s">
        <v>1256</v>
      </c>
      <c r="E214" s="20" t="s">
        <v>324</v>
      </c>
      <c r="F214" s="22">
        <v>500091</v>
      </c>
      <c r="G214" t="s">
        <v>813</v>
      </c>
    </row>
    <row r="215" spans="4:7" x14ac:dyDescent="0.2">
      <c r="D215" s="20" t="s">
        <v>1256</v>
      </c>
      <c r="E215" s="20" t="s">
        <v>325</v>
      </c>
      <c r="F215" s="22">
        <v>500093</v>
      </c>
      <c r="G215" t="s">
        <v>814</v>
      </c>
    </row>
    <row r="216" spans="4:7" x14ac:dyDescent="0.2">
      <c r="D216" s="20" t="s">
        <v>1256</v>
      </c>
      <c r="E216" s="20" t="s">
        <v>326</v>
      </c>
      <c r="F216" s="22">
        <v>500094</v>
      </c>
      <c r="G216" t="s">
        <v>815</v>
      </c>
    </row>
    <row r="217" spans="4:7" x14ac:dyDescent="0.2">
      <c r="D217" s="20" t="s">
        <v>1256</v>
      </c>
      <c r="E217" s="20" t="s">
        <v>327</v>
      </c>
      <c r="F217" s="22">
        <v>500095</v>
      </c>
      <c r="G217" t="s">
        <v>816</v>
      </c>
    </row>
    <row r="218" spans="4:7" x14ac:dyDescent="0.2">
      <c r="D218" s="20" t="s">
        <v>1256</v>
      </c>
      <c r="E218" s="20" t="s">
        <v>328</v>
      </c>
      <c r="F218" s="22">
        <v>500096</v>
      </c>
      <c r="G218" t="s">
        <v>817</v>
      </c>
    </row>
    <row r="219" spans="4:7" x14ac:dyDescent="0.2">
      <c r="D219" s="20" t="s">
        <v>1256</v>
      </c>
      <c r="E219" s="20" t="s">
        <v>329</v>
      </c>
      <c r="F219" s="22">
        <v>500099</v>
      </c>
      <c r="G219" t="s">
        <v>818</v>
      </c>
    </row>
    <row r="220" spans="4:7" x14ac:dyDescent="0.2">
      <c r="D220" s="20" t="s">
        <v>1256</v>
      </c>
      <c r="E220" s="20" t="s">
        <v>330</v>
      </c>
      <c r="F220" s="22">
        <v>500104</v>
      </c>
      <c r="G220" t="s">
        <v>819</v>
      </c>
    </row>
    <row r="221" spans="4:7" x14ac:dyDescent="0.2">
      <c r="D221" s="20" t="s">
        <v>1256</v>
      </c>
      <c r="E221" s="20" t="s">
        <v>331</v>
      </c>
      <c r="F221" s="22">
        <v>500105</v>
      </c>
      <c r="G221" t="s">
        <v>820</v>
      </c>
    </row>
    <row r="222" spans="4:7" x14ac:dyDescent="0.2">
      <c r="D222" s="20" t="s">
        <v>1256</v>
      </c>
      <c r="E222" s="20" t="s">
        <v>332</v>
      </c>
      <c r="F222" s="22">
        <v>500106</v>
      </c>
      <c r="G222" t="s">
        <v>821</v>
      </c>
    </row>
    <row r="223" spans="4:7" x14ac:dyDescent="0.2">
      <c r="D223" s="20" t="s">
        <v>1256</v>
      </c>
      <c r="E223" s="20" t="s">
        <v>333</v>
      </c>
      <c r="F223" s="22">
        <v>500107</v>
      </c>
      <c r="G223" t="s">
        <v>822</v>
      </c>
    </row>
    <row r="224" spans="4:7" x14ac:dyDescent="0.2">
      <c r="D224" s="20" t="s">
        <v>1256</v>
      </c>
      <c r="E224" s="20" t="s">
        <v>334</v>
      </c>
      <c r="F224" s="22">
        <v>500108</v>
      </c>
      <c r="G224" t="s">
        <v>823</v>
      </c>
    </row>
    <row r="225" spans="4:7" x14ac:dyDescent="0.2">
      <c r="D225" s="20" t="s">
        <v>1256</v>
      </c>
      <c r="E225" s="20" t="s">
        <v>335</v>
      </c>
      <c r="F225" s="22">
        <v>500111</v>
      </c>
      <c r="G225" t="s">
        <v>824</v>
      </c>
    </row>
    <row r="226" spans="4:7" x14ac:dyDescent="0.2">
      <c r="D226" s="20" t="s">
        <v>1256</v>
      </c>
      <c r="E226" s="20" t="s">
        <v>336</v>
      </c>
      <c r="F226" s="22">
        <v>500123</v>
      </c>
      <c r="G226" t="s">
        <v>825</v>
      </c>
    </row>
    <row r="227" spans="4:7" x14ac:dyDescent="0.2">
      <c r="D227" s="20" t="s">
        <v>1256</v>
      </c>
      <c r="E227" s="20" t="s">
        <v>337</v>
      </c>
      <c r="F227" s="22">
        <v>500125</v>
      </c>
      <c r="G227" t="s">
        <v>826</v>
      </c>
    </row>
    <row r="228" spans="4:7" x14ac:dyDescent="0.2">
      <c r="D228" s="20" t="s">
        <v>1256</v>
      </c>
      <c r="E228" s="20" t="s">
        <v>338</v>
      </c>
      <c r="F228" s="22">
        <v>500126</v>
      </c>
      <c r="G228" t="s">
        <v>827</v>
      </c>
    </row>
    <row r="229" spans="4:7" x14ac:dyDescent="0.2">
      <c r="D229" s="20" t="s">
        <v>1256</v>
      </c>
      <c r="E229" s="20" t="s">
        <v>339</v>
      </c>
      <c r="F229" s="22">
        <v>500127</v>
      </c>
      <c r="G229" t="s">
        <v>828</v>
      </c>
    </row>
    <row r="230" spans="4:7" x14ac:dyDescent="0.2">
      <c r="D230" s="20" t="s">
        <v>1256</v>
      </c>
      <c r="E230" s="20" t="s">
        <v>340</v>
      </c>
      <c r="F230" s="22">
        <v>500130</v>
      </c>
      <c r="G230" t="s">
        <v>829</v>
      </c>
    </row>
    <row r="231" spans="4:7" x14ac:dyDescent="0.2">
      <c r="D231" s="20" t="s">
        <v>1256</v>
      </c>
      <c r="E231" s="20" t="s">
        <v>341</v>
      </c>
      <c r="F231" s="22">
        <v>500131</v>
      </c>
      <c r="G231" t="s">
        <v>830</v>
      </c>
    </row>
    <row r="232" spans="4:7" x14ac:dyDescent="0.2">
      <c r="D232" s="20" t="s">
        <v>1256</v>
      </c>
      <c r="E232" s="20" t="s">
        <v>342</v>
      </c>
      <c r="F232" s="22">
        <v>500132</v>
      </c>
      <c r="G232" t="s">
        <v>831</v>
      </c>
    </row>
    <row r="233" spans="4:7" x14ac:dyDescent="0.2">
      <c r="D233" s="20" t="s">
        <v>1256</v>
      </c>
      <c r="E233" s="20" t="s">
        <v>343</v>
      </c>
      <c r="F233" s="22">
        <v>500133</v>
      </c>
      <c r="G233" t="s">
        <v>832</v>
      </c>
    </row>
    <row r="234" spans="4:7" x14ac:dyDescent="0.2">
      <c r="D234" s="20" t="s">
        <v>1256</v>
      </c>
      <c r="E234" s="20" t="s">
        <v>344</v>
      </c>
      <c r="F234" s="22">
        <v>500134</v>
      </c>
      <c r="G234" t="s">
        <v>833</v>
      </c>
    </row>
    <row r="235" spans="4:7" x14ac:dyDescent="0.2">
      <c r="D235" s="20" t="s">
        <v>1256</v>
      </c>
      <c r="E235" s="20" t="s">
        <v>345</v>
      </c>
      <c r="F235" s="22">
        <v>500135</v>
      </c>
      <c r="G235" t="s">
        <v>834</v>
      </c>
    </row>
    <row r="236" spans="4:7" x14ac:dyDescent="0.2">
      <c r="D236" s="20" t="s">
        <v>1256</v>
      </c>
      <c r="E236" s="20" t="s">
        <v>346</v>
      </c>
      <c r="F236" s="22">
        <v>500136</v>
      </c>
      <c r="G236" t="s">
        <v>835</v>
      </c>
    </row>
    <row r="237" spans="4:7" x14ac:dyDescent="0.2">
      <c r="D237" s="20" t="s">
        <v>1256</v>
      </c>
      <c r="E237" s="20" t="s">
        <v>347</v>
      </c>
      <c r="F237" s="22">
        <v>500137</v>
      </c>
      <c r="G237" t="s">
        <v>836</v>
      </c>
    </row>
    <row r="238" spans="4:7" x14ac:dyDescent="0.2">
      <c r="D238" s="20" t="s">
        <v>1256</v>
      </c>
      <c r="E238" s="20" t="s">
        <v>348</v>
      </c>
      <c r="F238" s="22">
        <v>500138</v>
      </c>
      <c r="G238" t="s">
        <v>837</v>
      </c>
    </row>
    <row r="239" spans="4:7" x14ac:dyDescent="0.2">
      <c r="D239" s="20" t="s">
        <v>1256</v>
      </c>
      <c r="E239" s="20" t="s">
        <v>349</v>
      </c>
      <c r="F239" s="22">
        <v>500139</v>
      </c>
      <c r="G239" t="s">
        <v>838</v>
      </c>
    </row>
    <row r="240" spans="4:7" x14ac:dyDescent="0.2">
      <c r="D240" s="20" t="s">
        <v>1256</v>
      </c>
      <c r="E240" s="20" t="s">
        <v>350</v>
      </c>
      <c r="F240" s="22">
        <v>500140</v>
      </c>
      <c r="G240" t="s">
        <v>839</v>
      </c>
    </row>
    <row r="241" spans="4:7" x14ac:dyDescent="0.2">
      <c r="D241" s="20" t="s">
        <v>1256</v>
      </c>
      <c r="E241" s="20" t="s">
        <v>351</v>
      </c>
      <c r="F241" s="22">
        <v>500143</v>
      </c>
      <c r="G241" t="s">
        <v>840</v>
      </c>
    </row>
    <row r="242" spans="4:7" x14ac:dyDescent="0.2">
      <c r="D242" s="20" t="s">
        <v>1256</v>
      </c>
      <c r="E242" s="20" t="s">
        <v>352</v>
      </c>
      <c r="F242" s="22">
        <v>500144</v>
      </c>
      <c r="G242" t="s">
        <v>841</v>
      </c>
    </row>
    <row r="243" spans="4:7" x14ac:dyDescent="0.2">
      <c r="D243" s="20" t="s">
        <v>1256</v>
      </c>
      <c r="E243" s="20" t="s">
        <v>353</v>
      </c>
      <c r="F243" s="22">
        <v>500145</v>
      </c>
      <c r="G243" t="s">
        <v>842</v>
      </c>
    </row>
    <row r="244" spans="4:7" x14ac:dyDescent="0.2">
      <c r="D244" s="20" t="s">
        <v>1256</v>
      </c>
      <c r="E244" s="20" t="s">
        <v>354</v>
      </c>
      <c r="F244" s="22">
        <v>500146</v>
      </c>
      <c r="G244" t="s">
        <v>843</v>
      </c>
    </row>
    <row r="245" spans="4:7" x14ac:dyDescent="0.2">
      <c r="D245" s="20" t="s">
        <v>1256</v>
      </c>
      <c r="E245" s="20" t="s">
        <v>355</v>
      </c>
      <c r="F245" s="22">
        <v>500147</v>
      </c>
      <c r="G245" t="s">
        <v>844</v>
      </c>
    </row>
    <row r="246" spans="4:7" x14ac:dyDescent="0.2">
      <c r="D246" s="20" t="s">
        <v>1256</v>
      </c>
      <c r="E246" s="20" t="s">
        <v>356</v>
      </c>
      <c r="F246" s="22">
        <v>500148</v>
      </c>
      <c r="G246" t="s">
        <v>845</v>
      </c>
    </row>
    <row r="247" spans="4:7" x14ac:dyDescent="0.2">
      <c r="D247" s="20" t="s">
        <v>1256</v>
      </c>
      <c r="E247" s="20" t="s">
        <v>357</v>
      </c>
      <c r="F247" s="22">
        <v>500149</v>
      </c>
      <c r="G247" t="s">
        <v>846</v>
      </c>
    </row>
    <row r="248" spans="4:7" x14ac:dyDescent="0.2">
      <c r="D248" s="20" t="s">
        <v>1256</v>
      </c>
      <c r="E248" s="20" t="s">
        <v>358</v>
      </c>
      <c r="F248" s="22">
        <v>500151</v>
      </c>
      <c r="G248" t="s">
        <v>847</v>
      </c>
    </row>
    <row r="249" spans="4:7" x14ac:dyDescent="0.2">
      <c r="D249" s="20" t="s">
        <v>1256</v>
      </c>
      <c r="E249" s="20" t="s">
        <v>359</v>
      </c>
      <c r="F249" s="22">
        <v>500152</v>
      </c>
      <c r="G249" t="s">
        <v>848</v>
      </c>
    </row>
    <row r="250" spans="4:7" x14ac:dyDescent="0.2">
      <c r="D250" s="20" t="s">
        <v>1256</v>
      </c>
      <c r="E250" s="20" t="s">
        <v>360</v>
      </c>
      <c r="F250" s="22">
        <v>500155</v>
      </c>
      <c r="G250" t="s">
        <v>849</v>
      </c>
    </row>
    <row r="251" spans="4:7" x14ac:dyDescent="0.2">
      <c r="D251" s="20" t="s">
        <v>1256</v>
      </c>
      <c r="E251" s="20" t="s">
        <v>361</v>
      </c>
      <c r="F251" s="22">
        <v>500156</v>
      </c>
      <c r="G251" t="s">
        <v>850</v>
      </c>
    </row>
    <row r="252" spans="4:7" x14ac:dyDescent="0.2">
      <c r="D252" s="20" t="s">
        <v>1256</v>
      </c>
      <c r="E252" s="20" t="s">
        <v>362</v>
      </c>
      <c r="F252" s="22">
        <v>500161</v>
      </c>
      <c r="G252" t="s">
        <v>851</v>
      </c>
    </row>
    <row r="253" spans="4:7" x14ac:dyDescent="0.2">
      <c r="D253" s="20" t="s">
        <v>1256</v>
      </c>
      <c r="E253" s="20" t="s">
        <v>363</v>
      </c>
      <c r="F253" s="22">
        <v>500162</v>
      </c>
      <c r="G253" t="s">
        <v>852</v>
      </c>
    </row>
    <row r="254" spans="4:7" x14ac:dyDescent="0.2">
      <c r="D254" s="20" t="s">
        <v>1256</v>
      </c>
      <c r="E254" s="20" t="s">
        <v>364</v>
      </c>
      <c r="F254" s="22">
        <v>500163</v>
      </c>
      <c r="G254" t="s">
        <v>853</v>
      </c>
    </row>
    <row r="255" spans="4:7" x14ac:dyDescent="0.2">
      <c r="D255" s="20" t="s">
        <v>1256</v>
      </c>
      <c r="E255" s="20" t="s">
        <v>365</v>
      </c>
      <c r="F255" s="22">
        <v>500164</v>
      </c>
      <c r="G255" t="s">
        <v>854</v>
      </c>
    </row>
    <row r="256" spans="4:7" x14ac:dyDescent="0.2">
      <c r="D256" s="20" t="s">
        <v>1256</v>
      </c>
      <c r="E256" s="20" t="s">
        <v>366</v>
      </c>
      <c r="F256" s="22">
        <v>500165</v>
      </c>
      <c r="G256" t="s">
        <v>855</v>
      </c>
    </row>
    <row r="257" spans="4:7" x14ac:dyDescent="0.2">
      <c r="D257" s="20" t="s">
        <v>1256</v>
      </c>
      <c r="E257" s="20" t="s">
        <v>367</v>
      </c>
      <c r="F257" s="22">
        <v>500166</v>
      </c>
      <c r="G257" t="s">
        <v>856</v>
      </c>
    </row>
    <row r="258" spans="4:7" x14ac:dyDescent="0.2">
      <c r="D258" s="20" t="s">
        <v>1256</v>
      </c>
      <c r="E258" s="20" t="s">
        <v>368</v>
      </c>
      <c r="F258" s="22">
        <v>500167</v>
      </c>
      <c r="G258" t="s">
        <v>857</v>
      </c>
    </row>
    <row r="259" spans="4:7" x14ac:dyDescent="0.2">
      <c r="D259" s="20" t="s">
        <v>1256</v>
      </c>
      <c r="E259" s="20" t="s">
        <v>369</v>
      </c>
      <c r="F259" s="22">
        <v>500168</v>
      </c>
      <c r="G259" t="s">
        <v>858</v>
      </c>
    </row>
    <row r="260" spans="4:7" x14ac:dyDescent="0.2">
      <c r="D260" s="20" t="s">
        <v>1256</v>
      </c>
      <c r="E260" s="20" t="s">
        <v>370</v>
      </c>
      <c r="F260" s="22">
        <v>500169</v>
      </c>
      <c r="G260" t="s">
        <v>859</v>
      </c>
    </row>
    <row r="261" spans="4:7" x14ac:dyDescent="0.2">
      <c r="D261" s="20" t="s">
        <v>1256</v>
      </c>
      <c r="E261" s="20" t="s">
        <v>371</v>
      </c>
      <c r="F261" s="22">
        <v>500170</v>
      </c>
      <c r="G261" t="s">
        <v>860</v>
      </c>
    </row>
    <row r="262" spans="4:7" x14ac:dyDescent="0.2">
      <c r="D262" s="20" t="s">
        <v>1256</v>
      </c>
      <c r="E262" s="20" t="s">
        <v>372</v>
      </c>
      <c r="F262" s="22">
        <v>500171</v>
      </c>
      <c r="G262" t="s">
        <v>861</v>
      </c>
    </row>
    <row r="263" spans="4:7" x14ac:dyDescent="0.2">
      <c r="D263" s="20" t="s">
        <v>1256</v>
      </c>
      <c r="E263" s="20" t="s">
        <v>373</v>
      </c>
      <c r="F263" s="22">
        <v>500172</v>
      </c>
      <c r="G263" t="s">
        <v>862</v>
      </c>
    </row>
    <row r="264" spans="4:7" x14ac:dyDescent="0.2">
      <c r="D264" s="20" t="s">
        <v>1256</v>
      </c>
      <c r="E264" s="20" t="s">
        <v>374</v>
      </c>
      <c r="F264" s="22">
        <v>500173</v>
      </c>
      <c r="G264" t="s">
        <v>863</v>
      </c>
    </row>
    <row r="265" spans="4:7" x14ac:dyDescent="0.2">
      <c r="D265" s="20" t="s">
        <v>1256</v>
      </c>
      <c r="E265" s="20" t="s">
        <v>375</v>
      </c>
      <c r="F265" s="22">
        <v>500174</v>
      </c>
      <c r="G265" t="s">
        <v>864</v>
      </c>
    </row>
    <row r="266" spans="4:7" x14ac:dyDescent="0.2">
      <c r="D266" s="20" t="s">
        <v>1256</v>
      </c>
      <c r="E266" s="20" t="s">
        <v>376</v>
      </c>
      <c r="F266" s="22">
        <v>500175</v>
      </c>
      <c r="G266" t="s">
        <v>865</v>
      </c>
    </row>
    <row r="267" spans="4:7" x14ac:dyDescent="0.2">
      <c r="D267" s="20" t="s">
        <v>1256</v>
      </c>
      <c r="E267" s="20" t="s">
        <v>377</v>
      </c>
      <c r="F267" s="22">
        <v>500176</v>
      </c>
      <c r="G267" t="s">
        <v>866</v>
      </c>
    </row>
    <row r="268" spans="4:7" x14ac:dyDescent="0.2">
      <c r="D268" s="20" t="s">
        <v>1256</v>
      </c>
      <c r="E268" s="20" t="s">
        <v>378</v>
      </c>
      <c r="F268" s="22">
        <v>500181</v>
      </c>
      <c r="G268" t="s">
        <v>867</v>
      </c>
    </row>
    <row r="269" spans="4:7" x14ac:dyDescent="0.2">
      <c r="D269" s="20" t="s">
        <v>1256</v>
      </c>
      <c r="E269" s="20" t="s">
        <v>379</v>
      </c>
      <c r="F269" s="22">
        <v>500182</v>
      </c>
      <c r="G269" t="s">
        <v>868</v>
      </c>
    </row>
    <row r="270" spans="4:7" x14ac:dyDescent="0.2">
      <c r="D270" s="20" t="s">
        <v>1256</v>
      </c>
      <c r="E270" s="20" t="s">
        <v>380</v>
      </c>
      <c r="F270" s="22">
        <v>500183</v>
      </c>
      <c r="G270" t="s">
        <v>869</v>
      </c>
    </row>
    <row r="271" spans="4:7" x14ac:dyDescent="0.2">
      <c r="D271" s="20" t="s">
        <v>1256</v>
      </c>
      <c r="E271" s="20" t="s">
        <v>381</v>
      </c>
      <c r="F271" s="22">
        <v>500184</v>
      </c>
      <c r="G271" t="s">
        <v>870</v>
      </c>
    </row>
    <row r="272" spans="4:7" x14ac:dyDescent="0.2">
      <c r="D272" s="20" t="s">
        <v>1256</v>
      </c>
      <c r="E272" s="20" t="s">
        <v>382</v>
      </c>
      <c r="F272" s="22">
        <v>500185</v>
      </c>
      <c r="G272" t="s">
        <v>871</v>
      </c>
    </row>
    <row r="273" spans="4:7" x14ac:dyDescent="0.2">
      <c r="D273" s="20" t="s">
        <v>1256</v>
      </c>
      <c r="E273" s="20" t="s">
        <v>383</v>
      </c>
      <c r="F273" s="22">
        <v>500186</v>
      </c>
      <c r="G273" t="s">
        <v>872</v>
      </c>
    </row>
    <row r="274" spans="4:7" x14ac:dyDescent="0.2">
      <c r="D274" s="20" t="s">
        <v>1256</v>
      </c>
      <c r="E274" s="20" t="s">
        <v>384</v>
      </c>
      <c r="F274" s="22">
        <v>500188</v>
      </c>
      <c r="G274" t="s">
        <v>873</v>
      </c>
    </row>
    <row r="275" spans="4:7" x14ac:dyDescent="0.2">
      <c r="D275" s="20" t="s">
        <v>1256</v>
      </c>
      <c r="E275" s="20" t="s">
        <v>385</v>
      </c>
      <c r="F275" s="22">
        <v>500189</v>
      </c>
      <c r="G275" t="s">
        <v>874</v>
      </c>
    </row>
    <row r="276" spans="4:7" x14ac:dyDescent="0.2">
      <c r="D276" s="20" t="s">
        <v>1256</v>
      </c>
      <c r="E276" s="20" t="s">
        <v>386</v>
      </c>
      <c r="F276" s="22">
        <v>500190</v>
      </c>
      <c r="G276" t="s">
        <v>875</v>
      </c>
    </row>
    <row r="277" spans="4:7" x14ac:dyDescent="0.2">
      <c r="D277" s="20" t="s">
        <v>1256</v>
      </c>
      <c r="E277" s="20" t="s">
        <v>387</v>
      </c>
      <c r="F277" s="22">
        <v>500196</v>
      </c>
      <c r="G277" t="s">
        <v>876</v>
      </c>
    </row>
    <row r="278" spans="4:7" x14ac:dyDescent="0.2">
      <c r="D278" s="20" t="s">
        <v>1256</v>
      </c>
      <c r="E278" s="20" t="s">
        <v>388</v>
      </c>
      <c r="F278" s="22">
        <v>500198</v>
      </c>
      <c r="G278" t="s">
        <v>877</v>
      </c>
    </row>
    <row r="279" spans="4:7" x14ac:dyDescent="0.2">
      <c r="D279" s="20" t="s">
        <v>1256</v>
      </c>
      <c r="E279" s="20" t="s">
        <v>389</v>
      </c>
      <c r="F279" s="22">
        <v>500199</v>
      </c>
      <c r="G279" t="s">
        <v>878</v>
      </c>
    </row>
    <row r="280" spans="4:7" x14ac:dyDescent="0.2">
      <c r="D280" s="20" t="s">
        <v>1256</v>
      </c>
      <c r="E280" s="20" t="s">
        <v>390</v>
      </c>
      <c r="F280" s="22">
        <v>500202</v>
      </c>
      <c r="G280" t="s">
        <v>879</v>
      </c>
    </row>
    <row r="281" spans="4:7" x14ac:dyDescent="0.2">
      <c r="D281" s="20" t="s">
        <v>1256</v>
      </c>
      <c r="E281" s="20" t="s">
        <v>391</v>
      </c>
      <c r="F281" s="22">
        <v>500203</v>
      </c>
      <c r="G281" t="s">
        <v>880</v>
      </c>
    </row>
    <row r="282" spans="4:7" x14ac:dyDescent="0.2">
      <c r="D282" s="20" t="s">
        <v>1256</v>
      </c>
      <c r="E282" s="20" t="s">
        <v>392</v>
      </c>
      <c r="F282" s="22">
        <v>500204</v>
      </c>
      <c r="G282" t="s">
        <v>881</v>
      </c>
    </row>
    <row r="283" spans="4:7" x14ac:dyDescent="0.2">
      <c r="D283" s="20" t="s">
        <v>1256</v>
      </c>
      <c r="E283" s="20" t="s">
        <v>393</v>
      </c>
      <c r="F283" s="22">
        <v>500205</v>
      </c>
      <c r="G283" t="s">
        <v>882</v>
      </c>
    </row>
    <row r="284" spans="4:7" x14ac:dyDescent="0.2">
      <c r="D284" s="20" t="s">
        <v>1256</v>
      </c>
      <c r="E284" s="20" t="s">
        <v>394</v>
      </c>
      <c r="F284" s="22">
        <v>500206</v>
      </c>
      <c r="G284" t="s">
        <v>883</v>
      </c>
    </row>
    <row r="285" spans="4:7" x14ac:dyDescent="0.2">
      <c r="D285" s="20" t="s">
        <v>1256</v>
      </c>
      <c r="E285" s="20" t="s">
        <v>395</v>
      </c>
      <c r="F285" s="22">
        <v>500207</v>
      </c>
      <c r="G285" t="s">
        <v>884</v>
      </c>
    </row>
    <row r="286" spans="4:7" x14ac:dyDescent="0.2">
      <c r="D286" s="20" t="s">
        <v>1256</v>
      </c>
      <c r="E286" s="20" t="s">
        <v>396</v>
      </c>
      <c r="F286" s="22">
        <v>500208</v>
      </c>
      <c r="G286" t="s">
        <v>885</v>
      </c>
    </row>
    <row r="287" spans="4:7" x14ac:dyDescent="0.2">
      <c r="D287" s="20" t="s">
        <v>1256</v>
      </c>
      <c r="E287" s="20" t="s">
        <v>397</v>
      </c>
      <c r="F287" s="22">
        <v>500210</v>
      </c>
      <c r="G287" t="s">
        <v>886</v>
      </c>
    </row>
    <row r="288" spans="4:7" x14ac:dyDescent="0.2">
      <c r="D288" s="20" t="s">
        <v>1256</v>
      </c>
      <c r="E288" s="20" t="s">
        <v>398</v>
      </c>
      <c r="F288" s="22">
        <v>500211</v>
      </c>
      <c r="G288" t="s">
        <v>887</v>
      </c>
    </row>
    <row r="289" spans="4:7" x14ac:dyDescent="0.2">
      <c r="D289" s="20" t="s">
        <v>1256</v>
      </c>
      <c r="E289" s="20" t="s">
        <v>399</v>
      </c>
      <c r="F289" s="22">
        <v>500212</v>
      </c>
      <c r="G289" t="s">
        <v>888</v>
      </c>
    </row>
    <row r="290" spans="4:7" x14ac:dyDescent="0.2">
      <c r="D290" s="20" t="s">
        <v>1256</v>
      </c>
      <c r="E290" s="20" t="s">
        <v>400</v>
      </c>
      <c r="F290" s="22">
        <v>500213</v>
      </c>
      <c r="G290" t="s">
        <v>889</v>
      </c>
    </row>
    <row r="291" spans="4:7" x14ac:dyDescent="0.2">
      <c r="D291" s="20" t="s">
        <v>1256</v>
      </c>
      <c r="E291" s="20" t="s">
        <v>401</v>
      </c>
      <c r="F291" s="22">
        <v>500214</v>
      </c>
      <c r="G291" t="s">
        <v>890</v>
      </c>
    </row>
    <row r="292" spans="4:7" x14ac:dyDescent="0.2">
      <c r="D292" s="20" t="s">
        <v>1256</v>
      </c>
      <c r="E292" s="20" t="s">
        <v>403</v>
      </c>
      <c r="F292" s="22">
        <v>500217</v>
      </c>
      <c r="G292" t="s">
        <v>891</v>
      </c>
    </row>
    <row r="293" spans="4:7" x14ac:dyDescent="0.2">
      <c r="D293" s="20" t="s">
        <v>1256</v>
      </c>
      <c r="E293" s="20" t="s">
        <v>404</v>
      </c>
      <c r="F293" s="22">
        <v>500219</v>
      </c>
      <c r="G293" t="s">
        <v>892</v>
      </c>
    </row>
    <row r="294" spans="4:7" x14ac:dyDescent="0.2">
      <c r="D294" s="20" t="s">
        <v>1256</v>
      </c>
      <c r="E294" s="20" t="s">
        <v>405</v>
      </c>
      <c r="F294" s="22">
        <v>500220</v>
      </c>
      <c r="G294" t="s">
        <v>893</v>
      </c>
    </row>
    <row r="295" spans="4:7" x14ac:dyDescent="0.2">
      <c r="D295" s="20" t="s">
        <v>1256</v>
      </c>
      <c r="E295" s="20" t="s">
        <v>406</v>
      </c>
      <c r="F295" s="22">
        <v>500221</v>
      </c>
      <c r="G295" t="s">
        <v>894</v>
      </c>
    </row>
    <row r="296" spans="4:7" x14ac:dyDescent="0.2">
      <c r="D296" s="20" t="s">
        <v>1256</v>
      </c>
      <c r="E296" s="20" t="s">
        <v>407</v>
      </c>
      <c r="F296" s="22">
        <v>500222</v>
      </c>
      <c r="G296" t="s">
        <v>895</v>
      </c>
    </row>
    <row r="297" spans="4:7" x14ac:dyDescent="0.2">
      <c r="D297" s="20" t="s">
        <v>1256</v>
      </c>
      <c r="E297" s="20" t="s">
        <v>397</v>
      </c>
      <c r="F297" s="22">
        <v>500223</v>
      </c>
      <c r="G297" t="s">
        <v>896</v>
      </c>
    </row>
    <row r="298" spans="4:7" x14ac:dyDescent="0.2">
      <c r="D298" s="20" t="s">
        <v>1256</v>
      </c>
      <c r="E298" s="20" t="s">
        <v>408</v>
      </c>
      <c r="F298" s="22">
        <v>500224</v>
      </c>
      <c r="G298" t="s">
        <v>897</v>
      </c>
    </row>
    <row r="299" spans="4:7" x14ac:dyDescent="0.2">
      <c r="D299" s="20" t="s">
        <v>1256</v>
      </c>
      <c r="E299" s="20" t="s">
        <v>409</v>
      </c>
      <c r="F299" s="22">
        <v>500225</v>
      </c>
      <c r="G299" t="s">
        <v>898</v>
      </c>
    </row>
    <row r="300" spans="4:7" x14ac:dyDescent="0.2">
      <c r="D300" s="20" t="s">
        <v>1256</v>
      </c>
      <c r="E300" s="20" t="s">
        <v>410</v>
      </c>
      <c r="F300" s="22">
        <v>500229</v>
      </c>
      <c r="G300" t="s">
        <v>899</v>
      </c>
    </row>
    <row r="301" spans="4:7" x14ac:dyDescent="0.2">
      <c r="D301" s="20" t="s">
        <v>1256</v>
      </c>
      <c r="E301" s="20" t="s">
        <v>411</v>
      </c>
      <c r="F301" s="22">
        <v>500230</v>
      </c>
      <c r="G301" t="s">
        <v>900</v>
      </c>
    </row>
    <row r="302" spans="4:7" x14ac:dyDescent="0.2">
      <c r="D302" s="20" t="s">
        <v>1256</v>
      </c>
      <c r="E302" s="20" t="s">
        <v>412</v>
      </c>
      <c r="F302" s="22">
        <v>500244</v>
      </c>
      <c r="G302" t="s">
        <v>901</v>
      </c>
    </row>
    <row r="303" spans="4:7" x14ac:dyDescent="0.2">
      <c r="D303" s="20" t="s">
        <v>1256</v>
      </c>
      <c r="E303" s="20" t="s">
        <v>413</v>
      </c>
      <c r="F303" s="22">
        <v>500246</v>
      </c>
      <c r="G303" t="s">
        <v>902</v>
      </c>
    </row>
    <row r="304" spans="4:7" x14ac:dyDescent="0.2">
      <c r="D304" s="20" t="s">
        <v>1256</v>
      </c>
      <c r="E304" s="20" t="s">
        <v>414</v>
      </c>
      <c r="F304" s="22">
        <v>500247</v>
      </c>
      <c r="G304" t="s">
        <v>903</v>
      </c>
    </row>
    <row r="305" spans="4:7" x14ac:dyDescent="0.2">
      <c r="D305" s="20" t="s">
        <v>1256</v>
      </c>
      <c r="E305" s="20" t="s">
        <v>415</v>
      </c>
      <c r="F305" s="22">
        <v>500248</v>
      </c>
      <c r="G305" t="s">
        <v>904</v>
      </c>
    </row>
    <row r="306" spans="4:7" x14ac:dyDescent="0.2">
      <c r="D306" s="20" t="s">
        <v>1256</v>
      </c>
      <c r="E306" s="20" t="s">
        <v>416</v>
      </c>
      <c r="F306" s="22">
        <v>500249</v>
      </c>
      <c r="G306" t="s">
        <v>905</v>
      </c>
    </row>
    <row r="307" spans="4:7" x14ac:dyDescent="0.2">
      <c r="D307" s="20" t="s">
        <v>1256</v>
      </c>
      <c r="E307" s="20" t="s">
        <v>417</v>
      </c>
      <c r="F307" s="22">
        <v>500250</v>
      </c>
      <c r="G307" t="s">
        <v>906</v>
      </c>
    </row>
    <row r="308" spans="4:7" x14ac:dyDescent="0.2">
      <c r="D308" s="20" t="s">
        <v>1256</v>
      </c>
      <c r="E308" s="20" t="s">
        <v>418</v>
      </c>
      <c r="F308" s="22">
        <v>500253</v>
      </c>
      <c r="G308" t="s">
        <v>907</v>
      </c>
    </row>
    <row r="309" spans="4:7" x14ac:dyDescent="0.2">
      <c r="D309" s="20" t="s">
        <v>1256</v>
      </c>
      <c r="E309" s="20" t="s">
        <v>419</v>
      </c>
      <c r="F309" s="22">
        <v>500254</v>
      </c>
      <c r="G309" t="s">
        <v>908</v>
      </c>
    </row>
    <row r="310" spans="4:7" x14ac:dyDescent="0.2">
      <c r="D310" s="20" t="s">
        <v>1256</v>
      </c>
      <c r="E310" s="20" t="s">
        <v>420</v>
      </c>
      <c r="F310" s="22">
        <v>500255</v>
      </c>
      <c r="G310" t="s">
        <v>909</v>
      </c>
    </row>
    <row r="311" spans="4:7" x14ac:dyDescent="0.2">
      <c r="D311" s="20" t="s">
        <v>1256</v>
      </c>
      <c r="E311" s="20" t="s">
        <v>421</v>
      </c>
      <c r="F311" s="22">
        <v>500259</v>
      </c>
      <c r="G311" t="s">
        <v>910</v>
      </c>
    </row>
    <row r="312" spans="4:7" x14ac:dyDescent="0.2">
      <c r="D312" s="20" t="s">
        <v>1256</v>
      </c>
      <c r="E312" s="20" t="s">
        <v>422</v>
      </c>
      <c r="F312" s="22">
        <v>500261</v>
      </c>
      <c r="G312" t="s">
        <v>911</v>
      </c>
    </row>
    <row r="313" spans="4:7" x14ac:dyDescent="0.2">
      <c r="D313" s="20" t="s">
        <v>1256</v>
      </c>
      <c r="E313" s="20" t="s">
        <v>423</v>
      </c>
      <c r="F313" s="22">
        <v>500262</v>
      </c>
      <c r="G313" t="s">
        <v>912</v>
      </c>
    </row>
    <row r="314" spans="4:7" x14ac:dyDescent="0.2">
      <c r="D314" s="20" t="s">
        <v>1256</v>
      </c>
      <c r="E314" s="20" t="s">
        <v>424</v>
      </c>
      <c r="F314" s="22">
        <v>500263</v>
      </c>
      <c r="G314" t="s">
        <v>913</v>
      </c>
    </row>
    <row r="315" spans="4:7" x14ac:dyDescent="0.2">
      <c r="D315" s="20" t="s">
        <v>1256</v>
      </c>
      <c r="E315" s="20" t="s">
        <v>425</v>
      </c>
      <c r="F315" s="22">
        <v>500264</v>
      </c>
      <c r="G315" t="s">
        <v>914</v>
      </c>
    </row>
    <row r="316" spans="4:7" x14ac:dyDescent="0.2">
      <c r="D316" s="20" t="s">
        <v>1256</v>
      </c>
      <c r="E316" s="20" t="s">
        <v>426</v>
      </c>
      <c r="F316" s="22">
        <v>500265</v>
      </c>
      <c r="G316" t="s">
        <v>915</v>
      </c>
    </row>
    <row r="317" spans="4:7" x14ac:dyDescent="0.2">
      <c r="D317" s="20" t="s">
        <v>1256</v>
      </c>
      <c r="E317" s="20" t="s">
        <v>427</v>
      </c>
      <c r="F317" s="22">
        <v>500268</v>
      </c>
      <c r="G317" t="s">
        <v>916</v>
      </c>
    </row>
    <row r="318" spans="4:7" x14ac:dyDescent="0.2">
      <c r="D318" s="20" t="s">
        <v>1256</v>
      </c>
      <c r="E318" s="21" t="s">
        <v>428</v>
      </c>
      <c r="F318" s="23">
        <v>500269</v>
      </c>
      <c r="G318" t="s">
        <v>917</v>
      </c>
    </row>
    <row r="319" spans="4:7" x14ac:dyDescent="0.2">
      <c r="D319" s="20" t="s">
        <v>1256</v>
      </c>
      <c r="E319" s="20" t="s">
        <v>429</v>
      </c>
      <c r="F319" s="22">
        <v>500271</v>
      </c>
      <c r="G319" t="s">
        <v>918</v>
      </c>
    </row>
    <row r="320" spans="4:7" x14ac:dyDescent="0.2">
      <c r="D320" s="20" t="s">
        <v>1256</v>
      </c>
      <c r="E320" s="20" t="s">
        <v>430</v>
      </c>
      <c r="F320" s="22">
        <v>500272</v>
      </c>
      <c r="G320" t="s">
        <v>919</v>
      </c>
    </row>
    <row r="321" spans="4:7" x14ac:dyDescent="0.2">
      <c r="D321" s="20" t="s">
        <v>1256</v>
      </c>
      <c r="E321" s="20" t="s">
        <v>431</v>
      </c>
      <c r="F321" s="22">
        <v>500274</v>
      </c>
      <c r="G321" t="s">
        <v>920</v>
      </c>
    </row>
    <row r="322" spans="4:7" x14ac:dyDescent="0.2">
      <c r="D322" s="20" t="s">
        <v>1256</v>
      </c>
      <c r="E322" s="20" t="s">
        <v>432</v>
      </c>
      <c r="F322" s="22">
        <v>500276</v>
      </c>
      <c r="G322" t="s">
        <v>921</v>
      </c>
    </row>
    <row r="323" spans="4:7" x14ac:dyDescent="0.2">
      <c r="D323" s="20" t="s">
        <v>1256</v>
      </c>
      <c r="E323" s="20" t="s">
        <v>433</v>
      </c>
      <c r="F323" s="22">
        <v>500277</v>
      </c>
      <c r="G323" t="s">
        <v>922</v>
      </c>
    </row>
    <row r="324" spans="4:7" x14ac:dyDescent="0.2">
      <c r="D324" s="20" t="s">
        <v>1256</v>
      </c>
      <c r="E324" s="20" t="s">
        <v>434</v>
      </c>
      <c r="F324" s="22">
        <v>500278</v>
      </c>
      <c r="G324" t="s">
        <v>923</v>
      </c>
    </row>
    <row r="325" spans="4:7" x14ac:dyDescent="0.2">
      <c r="D325" s="20" t="s">
        <v>1256</v>
      </c>
      <c r="E325" s="20" t="s">
        <v>435</v>
      </c>
      <c r="F325" s="22">
        <v>500279</v>
      </c>
      <c r="G325" t="s">
        <v>924</v>
      </c>
    </row>
    <row r="326" spans="4:7" x14ac:dyDescent="0.2">
      <c r="D326" s="20" t="s">
        <v>1256</v>
      </c>
      <c r="E326" s="20" t="s">
        <v>436</v>
      </c>
      <c r="F326" s="22">
        <v>500280</v>
      </c>
      <c r="G326" t="s">
        <v>925</v>
      </c>
    </row>
    <row r="327" spans="4:7" x14ac:dyDescent="0.2">
      <c r="D327" s="20" t="s">
        <v>1256</v>
      </c>
      <c r="E327" s="20" t="s">
        <v>437</v>
      </c>
      <c r="F327" s="22">
        <v>500281</v>
      </c>
      <c r="G327" t="s">
        <v>926</v>
      </c>
    </row>
    <row r="328" spans="4:7" x14ac:dyDescent="0.2">
      <c r="D328" s="20" t="s">
        <v>1256</v>
      </c>
      <c r="E328" s="20" t="s">
        <v>438</v>
      </c>
      <c r="F328" s="22">
        <v>500282</v>
      </c>
      <c r="G328" t="s">
        <v>927</v>
      </c>
    </row>
    <row r="329" spans="4:7" x14ac:dyDescent="0.2">
      <c r="D329" s="20" t="s">
        <v>1256</v>
      </c>
      <c r="E329" s="20" t="s">
        <v>439</v>
      </c>
      <c r="F329" s="22">
        <v>500283</v>
      </c>
      <c r="G329" t="s">
        <v>928</v>
      </c>
    </row>
    <row r="330" spans="4:7" x14ac:dyDescent="0.2">
      <c r="D330" s="20" t="s">
        <v>1256</v>
      </c>
      <c r="E330" s="20" t="s">
        <v>440</v>
      </c>
      <c r="F330" s="22">
        <v>500289</v>
      </c>
      <c r="G330" t="s">
        <v>929</v>
      </c>
    </row>
    <row r="331" spans="4:7" x14ac:dyDescent="0.2">
      <c r="D331" s="20" t="s">
        <v>1256</v>
      </c>
      <c r="E331" s="20" t="s">
        <v>441</v>
      </c>
      <c r="F331" s="22">
        <v>500290</v>
      </c>
      <c r="G331" t="s">
        <v>930</v>
      </c>
    </row>
    <row r="332" spans="4:7" x14ac:dyDescent="0.2">
      <c r="D332" s="20" t="s">
        <v>1256</v>
      </c>
      <c r="E332" s="20" t="s">
        <v>442</v>
      </c>
      <c r="F332" s="22">
        <v>500292</v>
      </c>
      <c r="G332" t="s">
        <v>931</v>
      </c>
    </row>
    <row r="333" spans="4:7" x14ac:dyDescent="0.2">
      <c r="D333" s="20" t="s">
        <v>1256</v>
      </c>
      <c r="E333" s="20" t="s">
        <v>443</v>
      </c>
      <c r="F333" s="22">
        <v>500293</v>
      </c>
      <c r="G333" t="s">
        <v>932</v>
      </c>
    </row>
    <row r="334" spans="4:7" x14ac:dyDescent="0.2">
      <c r="D334" s="20" t="s">
        <v>1256</v>
      </c>
      <c r="E334" s="20" t="s">
        <v>444</v>
      </c>
      <c r="F334" s="22">
        <v>500294</v>
      </c>
      <c r="G334" t="s">
        <v>933</v>
      </c>
    </row>
    <row r="335" spans="4:7" x14ac:dyDescent="0.2">
      <c r="D335" s="20" t="s">
        <v>1256</v>
      </c>
      <c r="E335" s="20" t="s">
        <v>445</v>
      </c>
      <c r="F335" s="22">
        <v>500295</v>
      </c>
      <c r="G335" t="s">
        <v>934</v>
      </c>
    </row>
    <row r="336" spans="4:7" x14ac:dyDescent="0.2">
      <c r="D336" s="20" t="s">
        <v>1256</v>
      </c>
      <c r="E336" s="20" t="s">
        <v>446</v>
      </c>
      <c r="F336" s="22">
        <v>500296</v>
      </c>
      <c r="G336" t="s">
        <v>935</v>
      </c>
    </row>
    <row r="337" spans="4:7" x14ac:dyDescent="0.2">
      <c r="D337" s="20" t="s">
        <v>1256</v>
      </c>
      <c r="E337" s="20" t="s">
        <v>447</v>
      </c>
      <c r="F337" s="22">
        <v>500297</v>
      </c>
      <c r="G337" t="s">
        <v>936</v>
      </c>
    </row>
    <row r="338" spans="4:7" x14ac:dyDescent="0.2">
      <c r="D338" s="20" t="s">
        <v>1256</v>
      </c>
      <c r="E338" s="20" t="s">
        <v>448</v>
      </c>
      <c r="F338" s="22">
        <v>500299</v>
      </c>
      <c r="G338" t="s">
        <v>937</v>
      </c>
    </row>
    <row r="339" spans="4:7" x14ac:dyDescent="0.2">
      <c r="D339" s="20" t="s">
        <v>1256</v>
      </c>
      <c r="E339" s="20" t="s">
        <v>449</v>
      </c>
      <c r="F339" s="22">
        <v>500300</v>
      </c>
      <c r="G339" t="s">
        <v>938</v>
      </c>
    </row>
    <row r="340" spans="4:7" x14ac:dyDescent="0.2">
      <c r="D340" s="20" t="s">
        <v>1256</v>
      </c>
      <c r="E340" s="20" t="s">
        <v>450</v>
      </c>
      <c r="F340" s="22">
        <v>500301</v>
      </c>
      <c r="G340" t="s">
        <v>939</v>
      </c>
    </row>
    <row r="341" spans="4:7" x14ac:dyDescent="0.2">
      <c r="D341" s="20" t="s">
        <v>1256</v>
      </c>
      <c r="E341" s="20" t="s">
        <v>451</v>
      </c>
      <c r="F341" s="22">
        <v>500302</v>
      </c>
      <c r="G341" t="s">
        <v>940</v>
      </c>
    </row>
    <row r="342" spans="4:7" x14ac:dyDescent="0.2">
      <c r="D342" s="20" t="s">
        <v>1256</v>
      </c>
      <c r="E342" s="20" t="s">
        <v>452</v>
      </c>
      <c r="F342" s="22">
        <v>500304</v>
      </c>
      <c r="G342" t="s">
        <v>941</v>
      </c>
    </row>
    <row r="343" spans="4:7" x14ac:dyDescent="0.2">
      <c r="D343" s="20" t="s">
        <v>1256</v>
      </c>
      <c r="E343" s="20" t="s">
        <v>453</v>
      </c>
      <c r="F343" s="22">
        <v>500306</v>
      </c>
      <c r="G343" t="s">
        <v>942</v>
      </c>
    </row>
    <row r="344" spans="4:7" x14ac:dyDescent="0.2">
      <c r="D344" s="20" t="s">
        <v>1256</v>
      </c>
      <c r="E344" s="20" t="s">
        <v>454</v>
      </c>
      <c r="F344" s="22">
        <v>500308</v>
      </c>
      <c r="G344" t="s">
        <v>943</v>
      </c>
    </row>
    <row r="345" spans="4:7" x14ac:dyDescent="0.2">
      <c r="D345" s="20" t="s">
        <v>1256</v>
      </c>
      <c r="E345" s="20" t="s">
        <v>455</v>
      </c>
      <c r="F345" s="22">
        <v>500309</v>
      </c>
      <c r="G345" t="s">
        <v>944</v>
      </c>
    </row>
    <row r="346" spans="4:7" x14ac:dyDescent="0.2">
      <c r="D346" s="20" t="s">
        <v>1256</v>
      </c>
      <c r="E346" s="20" t="s">
        <v>456</v>
      </c>
      <c r="F346" s="22">
        <v>500310</v>
      </c>
      <c r="G346" t="s">
        <v>945</v>
      </c>
    </row>
    <row r="347" spans="4:7" x14ac:dyDescent="0.2">
      <c r="D347" s="20" t="s">
        <v>1256</v>
      </c>
      <c r="E347" s="20" t="s">
        <v>457</v>
      </c>
      <c r="F347" s="22">
        <v>500311</v>
      </c>
      <c r="G347" t="s">
        <v>946</v>
      </c>
    </row>
    <row r="348" spans="4:7" x14ac:dyDescent="0.2">
      <c r="D348" s="20" t="s">
        <v>1256</v>
      </c>
      <c r="E348" s="20" t="s">
        <v>458</v>
      </c>
      <c r="F348" s="22">
        <v>500312</v>
      </c>
      <c r="G348" t="s">
        <v>947</v>
      </c>
    </row>
    <row r="349" spans="4:7" x14ac:dyDescent="0.2">
      <c r="D349" s="20" t="s">
        <v>1256</v>
      </c>
      <c r="E349" s="20" t="s">
        <v>459</v>
      </c>
      <c r="F349" s="22">
        <v>500313</v>
      </c>
      <c r="G349" t="s">
        <v>948</v>
      </c>
    </row>
    <row r="350" spans="4:7" x14ac:dyDescent="0.2">
      <c r="D350" s="20" t="s">
        <v>1256</v>
      </c>
      <c r="E350" s="20" t="s">
        <v>460</v>
      </c>
      <c r="F350" s="22">
        <v>500315</v>
      </c>
      <c r="G350" t="s">
        <v>949</v>
      </c>
    </row>
    <row r="351" spans="4:7" x14ac:dyDescent="0.2">
      <c r="D351" s="20" t="s">
        <v>1256</v>
      </c>
      <c r="E351" s="20" t="s">
        <v>224</v>
      </c>
      <c r="F351" s="22">
        <v>500320</v>
      </c>
      <c r="G351" t="s">
        <v>950</v>
      </c>
    </row>
    <row r="352" spans="4:7" x14ac:dyDescent="0.2">
      <c r="D352" s="20" t="s">
        <v>1256</v>
      </c>
      <c r="E352" s="21" t="s">
        <v>461</v>
      </c>
      <c r="F352" s="23">
        <v>500323</v>
      </c>
      <c r="G352" t="s">
        <v>951</v>
      </c>
    </row>
    <row r="353" spans="4:7" x14ac:dyDescent="0.2">
      <c r="D353" s="20" t="s">
        <v>1256</v>
      </c>
      <c r="E353" s="21" t="s">
        <v>462</v>
      </c>
      <c r="F353" s="23">
        <v>500324</v>
      </c>
      <c r="G353" t="s">
        <v>952</v>
      </c>
    </row>
    <row r="354" spans="4:7" x14ac:dyDescent="0.2">
      <c r="D354" s="20" t="s">
        <v>1256</v>
      </c>
      <c r="E354" s="21" t="s">
        <v>463</v>
      </c>
      <c r="F354" s="23">
        <v>500326</v>
      </c>
      <c r="G354" t="s">
        <v>953</v>
      </c>
    </row>
    <row r="355" spans="4:7" x14ac:dyDescent="0.2">
      <c r="D355" s="20" t="s">
        <v>1256</v>
      </c>
      <c r="E355" s="21" t="s">
        <v>464</v>
      </c>
      <c r="F355" s="23">
        <v>500327</v>
      </c>
      <c r="G355" t="s">
        <v>954</v>
      </c>
    </row>
    <row r="356" spans="4:7" x14ac:dyDescent="0.2">
      <c r="D356" s="20" t="s">
        <v>1256</v>
      </c>
      <c r="E356" s="21" t="s">
        <v>465</v>
      </c>
      <c r="F356" s="23">
        <v>500329</v>
      </c>
      <c r="G356" t="s">
        <v>955</v>
      </c>
    </row>
    <row r="357" spans="4:7" x14ac:dyDescent="0.2">
      <c r="D357" s="20" t="s">
        <v>1256</v>
      </c>
      <c r="E357" s="21" t="s">
        <v>466</v>
      </c>
      <c r="F357" s="23">
        <v>500333</v>
      </c>
      <c r="G357" t="s">
        <v>956</v>
      </c>
    </row>
    <row r="358" spans="4:7" x14ac:dyDescent="0.2">
      <c r="D358" s="20" t="s">
        <v>1256</v>
      </c>
      <c r="E358" s="21" t="s">
        <v>467</v>
      </c>
      <c r="F358" s="23">
        <v>500334</v>
      </c>
      <c r="G358" t="s">
        <v>957</v>
      </c>
    </row>
    <row r="359" spans="4:7" x14ac:dyDescent="0.2">
      <c r="D359" s="20" t="s">
        <v>1256</v>
      </c>
      <c r="E359" s="20" t="s">
        <v>468</v>
      </c>
      <c r="F359" s="22">
        <v>500341</v>
      </c>
      <c r="G359" t="s">
        <v>958</v>
      </c>
    </row>
    <row r="360" spans="4:7" x14ac:dyDescent="0.2">
      <c r="D360" s="20" t="s">
        <v>1256</v>
      </c>
      <c r="E360" s="20" t="s">
        <v>469</v>
      </c>
      <c r="F360" s="22">
        <v>500342</v>
      </c>
      <c r="G360" t="s">
        <v>959</v>
      </c>
    </row>
    <row r="361" spans="4:7" x14ac:dyDescent="0.2">
      <c r="D361" s="20" t="s">
        <v>1256</v>
      </c>
      <c r="E361" s="20" t="s">
        <v>470</v>
      </c>
      <c r="F361" s="22">
        <v>500343</v>
      </c>
      <c r="G361" t="s">
        <v>960</v>
      </c>
    </row>
    <row r="362" spans="4:7" x14ac:dyDescent="0.2">
      <c r="D362" s="20" t="s">
        <v>1256</v>
      </c>
      <c r="E362" s="20" t="s">
        <v>471</v>
      </c>
      <c r="F362" s="22">
        <v>500345</v>
      </c>
      <c r="G362" t="s">
        <v>961</v>
      </c>
    </row>
    <row r="363" spans="4:7" x14ac:dyDescent="0.2">
      <c r="D363" s="20" t="s">
        <v>1256</v>
      </c>
      <c r="E363" s="20" t="s">
        <v>472</v>
      </c>
      <c r="F363" s="22">
        <v>500346</v>
      </c>
      <c r="G363" t="s">
        <v>962</v>
      </c>
    </row>
    <row r="364" spans="4:7" x14ac:dyDescent="0.2">
      <c r="D364" s="20" t="s">
        <v>1256</v>
      </c>
      <c r="E364" s="20" t="s">
        <v>473</v>
      </c>
      <c r="F364" s="22">
        <v>500347</v>
      </c>
      <c r="G364" t="s">
        <v>963</v>
      </c>
    </row>
    <row r="365" spans="4:7" x14ac:dyDescent="0.2">
      <c r="D365" s="20" t="s">
        <v>1256</v>
      </c>
      <c r="E365" s="20" t="s">
        <v>474</v>
      </c>
      <c r="F365" s="22">
        <v>500348</v>
      </c>
      <c r="G365" t="s">
        <v>964</v>
      </c>
    </row>
    <row r="366" spans="4:7" x14ac:dyDescent="0.2">
      <c r="D366" s="20" t="s">
        <v>1256</v>
      </c>
      <c r="E366" s="20" t="s">
        <v>475</v>
      </c>
      <c r="F366" s="22">
        <v>500349</v>
      </c>
      <c r="G366" t="s">
        <v>965</v>
      </c>
    </row>
    <row r="367" spans="4:7" x14ac:dyDescent="0.2">
      <c r="D367" s="20" t="s">
        <v>1256</v>
      </c>
      <c r="E367" s="26" t="s">
        <v>476</v>
      </c>
      <c r="F367" s="22">
        <v>500350</v>
      </c>
      <c r="G367" t="s">
        <v>966</v>
      </c>
    </row>
    <row r="368" spans="4:7" x14ac:dyDescent="0.2">
      <c r="D368" s="20" t="s">
        <v>1256</v>
      </c>
      <c r="E368" s="20" t="s">
        <v>477</v>
      </c>
      <c r="F368" s="22">
        <v>500353</v>
      </c>
      <c r="G368" t="s">
        <v>967</v>
      </c>
    </row>
    <row r="369" spans="4:7" x14ac:dyDescent="0.2">
      <c r="D369" s="20" t="s">
        <v>1256</v>
      </c>
      <c r="E369" s="20" t="s">
        <v>478</v>
      </c>
      <c r="F369" s="22">
        <v>500354</v>
      </c>
      <c r="G369" t="s">
        <v>968</v>
      </c>
    </row>
    <row r="370" spans="4:7" x14ac:dyDescent="0.2">
      <c r="D370" s="20" t="s">
        <v>1256</v>
      </c>
      <c r="E370" s="20" t="s">
        <v>479</v>
      </c>
      <c r="F370" s="22">
        <v>500355</v>
      </c>
      <c r="G370" t="s">
        <v>969</v>
      </c>
    </row>
    <row r="371" spans="4:7" x14ac:dyDescent="0.2">
      <c r="D371" s="20" t="s">
        <v>1256</v>
      </c>
      <c r="E371" s="20" t="s">
        <v>480</v>
      </c>
      <c r="F371" s="22">
        <v>500356</v>
      </c>
      <c r="G371" t="s">
        <v>970</v>
      </c>
    </row>
    <row r="372" spans="4:7" x14ac:dyDescent="0.2">
      <c r="D372" s="20" t="s">
        <v>1256</v>
      </c>
      <c r="E372" s="20" t="s">
        <v>481</v>
      </c>
      <c r="F372" s="22">
        <v>500358</v>
      </c>
      <c r="G372" t="s">
        <v>971</v>
      </c>
    </row>
    <row r="373" spans="4:7" x14ac:dyDescent="0.2">
      <c r="D373" s="20" t="s">
        <v>1256</v>
      </c>
      <c r="E373" s="20" t="s">
        <v>482</v>
      </c>
      <c r="F373" s="22">
        <v>500362</v>
      </c>
      <c r="G373" t="s">
        <v>972</v>
      </c>
    </row>
    <row r="374" spans="4:7" x14ac:dyDescent="0.2">
      <c r="D374" s="20" t="s">
        <v>1256</v>
      </c>
      <c r="E374" s="20" t="s">
        <v>483</v>
      </c>
      <c r="F374" s="22">
        <v>500363</v>
      </c>
      <c r="G374" t="s">
        <v>973</v>
      </c>
    </row>
    <row r="375" spans="4:7" x14ac:dyDescent="0.2">
      <c r="D375" s="20" t="s">
        <v>1256</v>
      </c>
      <c r="E375" s="20" t="s">
        <v>484</v>
      </c>
      <c r="F375" s="22">
        <v>500364</v>
      </c>
      <c r="G375" t="s">
        <v>974</v>
      </c>
    </row>
    <row r="376" spans="4:7" x14ac:dyDescent="0.2">
      <c r="D376" s="20" t="s">
        <v>1256</v>
      </c>
      <c r="E376" s="20" t="s">
        <v>485</v>
      </c>
      <c r="F376" s="22">
        <v>500370</v>
      </c>
      <c r="G376" t="s">
        <v>975</v>
      </c>
    </row>
    <row r="377" spans="4:7" x14ac:dyDescent="0.2">
      <c r="D377" s="20" t="s">
        <v>1256</v>
      </c>
      <c r="E377" s="20" t="s">
        <v>486</v>
      </c>
      <c r="F377" s="22">
        <v>500372</v>
      </c>
      <c r="G377" t="s">
        <v>976</v>
      </c>
    </row>
    <row r="378" spans="4:7" x14ac:dyDescent="0.2">
      <c r="D378" s="20" t="s">
        <v>1256</v>
      </c>
      <c r="E378" s="20" t="s">
        <v>487</v>
      </c>
      <c r="F378" s="22">
        <v>500373</v>
      </c>
      <c r="G378" t="s">
        <v>977</v>
      </c>
    </row>
    <row r="379" spans="4:7" x14ac:dyDescent="0.2">
      <c r="D379" s="20" t="s">
        <v>1256</v>
      </c>
      <c r="E379" s="20" t="s">
        <v>488</v>
      </c>
      <c r="F379" s="22">
        <v>500374</v>
      </c>
      <c r="G379" t="s">
        <v>978</v>
      </c>
    </row>
    <row r="380" spans="4:7" x14ac:dyDescent="0.2">
      <c r="D380" s="20" t="s">
        <v>1256</v>
      </c>
      <c r="E380" s="20" t="s">
        <v>489</v>
      </c>
      <c r="F380" s="22">
        <v>500375</v>
      </c>
      <c r="G380" t="s">
        <v>979</v>
      </c>
    </row>
    <row r="381" spans="4:7" x14ac:dyDescent="0.2">
      <c r="D381" s="20" t="s">
        <v>1256</v>
      </c>
      <c r="E381" s="20" t="s">
        <v>490</v>
      </c>
      <c r="F381" s="22">
        <v>500376</v>
      </c>
      <c r="G381" t="s">
        <v>980</v>
      </c>
    </row>
    <row r="382" spans="4:7" x14ac:dyDescent="0.2">
      <c r="D382" s="20" t="s">
        <v>1256</v>
      </c>
      <c r="E382" s="20" t="s">
        <v>491</v>
      </c>
      <c r="F382" s="22">
        <v>500378</v>
      </c>
      <c r="G382" t="s">
        <v>981</v>
      </c>
    </row>
    <row r="383" spans="4:7" x14ac:dyDescent="0.2">
      <c r="D383" s="20" t="s">
        <v>1256</v>
      </c>
      <c r="E383" s="20" t="s">
        <v>492</v>
      </c>
      <c r="F383" s="22">
        <v>500379</v>
      </c>
      <c r="G383" t="s">
        <v>982</v>
      </c>
    </row>
    <row r="384" spans="4:7" x14ac:dyDescent="0.2">
      <c r="D384" s="20" t="s">
        <v>1256</v>
      </c>
      <c r="E384" s="20" t="s">
        <v>493</v>
      </c>
      <c r="F384" s="22">
        <v>500389</v>
      </c>
      <c r="G384" t="s">
        <v>983</v>
      </c>
    </row>
    <row r="385" spans="4:7" x14ac:dyDescent="0.2">
      <c r="D385" s="20" t="s">
        <v>1256</v>
      </c>
      <c r="E385" s="20" t="s">
        <v>494</v>
      </c>
      <c r="F385" s="22">
        <v>500396</v>
      </c>
      <c r="G385" t="s">
        <v>984</v>
      </c>
    </row>
    <row r="386" spans="4:7" x14ac:dyDescent="0.2">
      <c r="D386" s="20" t="s">
        <v>1256</v>
      </c>
      <c r="E386" s="20" t="s">
        <v>1257</v>
      </c>
      <c r="F386" s="22">
        <v>500399</v>
      </c>
      <c r="G386" t="s">
        <v>985</v>
      </c>
    </row>
    <row r="387" spans="4:7" x14ac:dyDescent="0.2">
      <c r="D387" s="20" t="s">
        <v>1256</v>
      </c>
      <c r="E387" s="20" t="s">
        <v>1258</v>
      </c>
      <c r="F387" s="22">
        <v>500400</v>
      </c>
      <c r="G387" t="s">
        <v>986</v>
      </c>
    </row>
    <row r="388" spans="4:7" x14ac:dyDescent="0.2">
      <c r="D388" s="20" t="s">
        <v>1256</v>
      </c>
      <c r="E388" s="20" t="s">
        <v>1259</v>
      </c>
      <c r="F388" s="22">
        <v>500401</v>
      </c>
      <c r="G388" t="s">
        <v>987</v>
      </c>
    </row>
    <row r="389" spans="4:7" x14ac:dyDescent="0.2">
      <c r="D389" s="20" t="s">
        <v>1256</v>
      </c>
      <c r="E389" s="20" t="s">
        <v>1260</v>
      </c>
      <c r="F389" s="22">
        <v>500402</v>
      </c>
      <c r="G389" t="s">
        <v>988</v>
      </c>
    </row>
    <row r="390" spans="4:7" x14ac:dyDescent="0.2">
      <c r="D390" s="20" t="s">
        <v>1256</v>
      </c>
      <c r="E390" s="20" t="s">
        <v>1261</v>
      </c>
      <c r="F390" s="22">
        <v>500403</v>
      </c>
      <c r="G390" t="s">
        <v>989</v>
      </c>
    </row>
    <row r="391" spans="4:7" x14ac:dyDescent="0.2">
      <c r="D391" s="20" t="s">
        <v>1256</v>
      </c>
      <c r="E391" s="20" t="s">
        <v>1262</v>
      </c>
      <c r="F391" s="22">
        <v>500404</v>
      </c>
      <c r="G391" t="s">
        <v>990</v>
      </c>
    </row>
    <row r="392" spans="4:7" x14ac:dyDescent="0.2">
      <c r="D392" s="20" t="s">
        <v>1256</v>
      </c>
      <c r="E392" s="20" t="s">
        <v>1263</v>
      </c>
      <c r="F392" s="22">
        <v>500407</v>
      </c>
      <c r="G392" t="s">
        <v>991</v>
      </c>
    </row>
    <row r="393" spans="4:7" x14ac:dyDescent="0.2">
      <c r="D393" s="20" t="s">
        <v>1264</v>
      </c>
      <c r="E393" s="20" t="s">
        <v>42</v>
      </c>
      <c r="F393" s="22">
        <v>200003</v>
      </c>
      <c r="G393" t="s">
        <v>992</v>
      </c>
    </row>
    <row r="394" spans="4:7" x14ac:dyDescent="0.2">
      <c r="D394" s="20" t="s">
        <v>1264</v>
      </c>
      <c r="E394" s="20" t="s">
        <v>43</v>
      </c>
      <c r="F394" s="22">
        <v>200005</v>
      </c>
      <c r="G394" t="s">
        <v>993</v>
      </c>
    </row>
    <row r="395" spans="4:7" x14ac:dyDescent="0.2">
      <c r="D395" s="20" t="s">
        <v>1264</v>
      </c>
      <c r="E395" s="20" t="s">
        <v>44</v>
      </c>
      <c r="F395" s="22">
        <v>200007</v>
      </c>
      <c r="G395" t="s">
        <v>994</v>
      </c>
    </row>
    <row r="396" spans="4:7" x14ac:dyDescent="0.2">
      <c r="D396" s="20" t="s">
        <v>1264</v>
      </c>
      <c r="E396" s="20" t="s">
        <v>45</v>
      </c>
      <c r="F396" s="22">
        <v>200025</v>
      </c>
      <c r="G396" t="s">
        <v>995</v>
      </c>
    </row>
    <row r="397" spans="4:7" x14ac:dyDescent="0.2">
      <c r="D397" s="20" t="s">
        <v>1264</v>
      </c>
      <c r="E397" s="20" t="s">
        <v>140</v>
      </c>
      <c r="F397" s="22">
        <v>300003</v>
      </c>
      <c r="G397" t="s">
        <v>996</v>
      </c>
    </row>
    <row r="398" spans="4:7" x14ac:dyDescent="0.2">
      <c r="D398" s="20" t="s">
        <v>1264</v>
      </c>
      <c r="E398" s="20" t="s">
        <v>142</v>
      </c>
      <c r="F398" s="22">
        <v>300005</v>
      </c>
      <c r="G398" t="s">
        <v>997</v>
      </c>
    </row>
    <row r="399" spans="4:7" x14ac:dyDescent="0.2">
      <c r="D399" s="20" t="s">
        <v>1264</v>
      </c>
      <c r="E399" s="20" t="s">
        <v>109</v>
      </c>
      <c r="F399" s="22">
        <v>400003</v>
      </c>
      <c r="G399" t="s">
        <v>998</v>
      </c>
    </row>
    <row r="400" spans="4:7" x14ac:dyDescent="0.2">
      <c r="D400" s="20" t="s">
        <v>1264</v>
      </c>
      <c r="E400" s="20" t="s">
        <v>110</v>
      </c>
      <c r="F400" s="22">
        <v>400005</v>
      </c>
      <c r="G400" t="s">
        <v>999</v>
      </c>
    </row>
    <row r="401" spans="4:7" x14ac:dyDescent="0.2">
      <c r="D401" s="20" t="s">
        <v>1264</v>
      </c>
      <c r="E401" s="20" t="s">
        <v>111</v>
      </c>
      <c r="F401" s="22">
        <v>400007</v>
      </c>
      <c r="G401" t="s">
        <v>1000</v>
      </c>
    </row>
    <row r="402" spans="4:7" x14ac:dyDescent="0.2">
      <c r="D402" s="20" t="s">
        <v>1264</v>
      </c>
      <c r="E402" s="20" t="s">
        <v>112</v>
      </c>
      <c r="F402" s="22">
        <v>400008</v>
      </c>
      <c r="G402" t="s">
        <v>1001</v>
      </c>
    </row>
    <row r="403" spans="4:7" x14ac:dyDescent="0.2">
      <c r="D403" s="20" t="s">
        <v>1264</v>
      </c>
      <c r="E403" s="21" t="s">
        <v>113</v>
      </c>
      <c r="F403" s="23">
        <v>400009</v>
      </c>
      <c r="G403" t="s">
        <v>1002</v>
      </c>
    </row>
    <row r="404" spans="4:7" x14ac:dyDescent="0.2">
      <c r="D404" s="20" t="s">
        <v>1264</v>
      </c>
      <c r="E404" s="20" t="s">
        <v>115</v>
      </c>
      <c r="F404" s="22">
        <v>400011</v>
      </c>
      <c r="G404" t="s">
        <v>1003</v>
      </c>
    </row>
    <row r="405" spans="4:7" x14ac:dyDescent="0.2">
      <c r="D405" s="20" t="s">
        <v>1264</v>
      </c>
      <c r="E405" s="20" t="s">
        <v>116</v>
      </c>
      <c r="F405" s="22">
        <v>400012</v>
      </c>
      <c r="G405" t="s">
        <v>1004</v>
      </c>
    </row>
    <row r="406" spans="4:7" x14ac:dyDescent="0.2">
      <c r="D406" s="20" t="s">
        <v>1264</v>
      </c>
      <c r="E406" s="20" t="s">
        <v>117</v>
      </c>
      <c r="F406" s="22">
        <v>400013</v>
      </c>
      <c r="G406" t="s">
        <v>1005</v>
      </c>
    </row>
    <row r="407" spans="4:7" x14ac:dyDescent="0.2">
      <c r="D407" s="20" t="s">
        <v>1264</v>
      </c>
      <c r="E407" s="20" t="s">
        <v>118</v>
      </c>
      <c r="F407" s="22">
        <v>400014</v>
      </c>
      <c r="G407" t="s">
        <v>1006</v>
      </c>
    </row>
    <row r="408" spans="4:7" x14ac:dyDescent="0.2">
      <c r="D408" s="20" t="s">
        <v>1264</v>
      </c>
      <c r="E408" s="20" t="s">
        <v>120</v>
      </c>
      <c r="F408" s="22">
        <v>400022</v>
      </c>
      <c r="G408" t="s">
        <v>1007</v>
      </c>
    </row>
    <row r="409" spans="4:7" x14ac:dyDescent="0.2">
      <c r="D409" s="20" t="s">
        <v>1264</v>
      </c>
      <c r="E409" s="20" t="s">
        <v>121</v>
      </c>
      <c r="F409" s="22">
        <v>400024</v>
      </c>
      <c r="G409" t="s">
        <v>1008</v>
      </c>
    </row>
    <row r="410" spans="4:7" x14ac:dyDescent="0.2">
      <c r="D410" s="20" t="s">
        <v>1264</v>
      </c>
      <c r="E410" s="20" t="s">
        <v>122</v>
      </c>
      <c r="F410" s="22">
        <v>400026</v>
      </c>
      <c r="G410" t="s">
        <v>1009</v>
      </c>
    </row>
    <row r="411" spans="4:7" x14ac:dyDescent="0.2">
      <c r="D411" s="20" t="s">
        <v>1264</v>
      </c>
      <c r="E411" s="20" t="s">
        <v>123</v>
      </c>
      <c r="F411" s="22">
        <v>400032</v>
      </c>
      <c r="G411" t="s">
        <v>1010</v>
      </c>
    </row>
    <row r="412" spans="4:7" x14ac:dyDescent="0.2">
      <c r="D412" s="20" t="s">
        <v>1264</v>
      </c>
      <c r="E412" s="21" t="s">
        <v>124</v>
      </c>
      <c r="F412" s="23">
        <v>400033</v>
      </c>
      <c r="G412" t="s">
        <v>1011</v>
      </c>
    </row>
    <row r="413" spans="4:7" x14ac:dyDescent="0.2">
      <c r="D413" s="20" t="s">
        <v>1264</v>
      </c>
      <c r="E413" s="21" t="s">
        <v>125</v>
      </c>
      <c r="F413" s="22">
        <v>400034</v>
      </c>
      <c r="G413" t="s">
        <v>1012</v>
      </c>
    </row>
    <row r="414" spans="4:7" x14ac:dyDescent="0.2">
      <c r="D414" s="20" t="s">
        <v>1264</v>
      </c>
      <c r="E414" s="21" t="s">
        <v>126</v>
      </c>
      <c r="F414" s="22">
        <v>400035</v>
      </c>
      <c r="G414" t="s">
        <v>1013</v>
      </c>
    </row>
    <row r="415" spans="4:7" x14ac:dyDescent="0.2">
      <c r="D415" s="20" t="s">
        <v>1264</v>
      </c>
      <c r="E415" s="20" t="s">
        <v>127</v>
      </c>
      <c r="F415" s="22">
        <v>400038</v>
      </c>
      <c r="G415" t="s">
        <v>1014</v>
      </c>
    </row>
    <row r="416" spans="4:7" x14ac:dyDescent="0.2">
      <c r="D416" s="20" t="s">
        <v>1264</v>
      </c>
      <c r="E416" s="20" t="s">
        <v>128</v>
      </c>
      <c r="F416" s="23">
        <v>400039</v>
      </c>
      <c r="G416" t="s">
        <v>1015</v>
      </c>
    </row>
    <row r="417" spans="4:7" x14ac:dyDescent="0.2">
      <c r="D417" s="20" t="s">
        <v>1264</v>
      </c>
      <c r="E417" s="21" t="s">
        <v>129</v>
      </c>
      <c r="F417" s="23">
        <v>400041</v>
      </c>
      <c r="G417" t="s">
        <v>1016</v>
      </c>
    </row>
    <row r="418" spans="4:7" x14ac:dyDescent="0.2">
      <c r="D418" s="20" t="s">
        <v>1264</v>
      </c>
      <c r="E418" s="21" t="s">
        <v>130</v>
      </c>
      <c r="F418" s="23">
        <v>400042</v>
      </c>
      <c r="G418" t="s">
        <v>1017</v>
      </c>
    </row>
    <row r="419" spans="4:7" x14ac:dyDescent="0.2">
      <c r="D419" s="20" t="s">
        <v>1264</v>
      </c>
      <c r="E419" s="21" t="s">
        <v>131</v>
      </c>
      <c r="F419" s="23">
        <v>400043</v>
      </c>
      <c r="G419" t="s">
        <v>1018</v>
      </c>
    </row>
    <row r="420" spans="4:7" x14ac:dyDescent="0.2">
      <c r="D420" s="20" t="s">
        <v>1264</v>
      </c>
      <c r="E420" s="21" t="s">
        <v>132</v>
      </c>
      <c r="F420" s="23">
        <v>400044</v>
      </c>
      <c r="G420" t="s">
        <v>1019</v>
      </c>
    </row>
    <row r="421" spans="4:7" x14ac:dyDescent="0.2">
      <c r="D421" s="20" t="s">
        <v>1264</v>
      </c>
      <c r="E421" s="21" t="s">
        <v>133</v>
      </c>
      <c r="F421" s="23">
        <v>400045</v>
      </c>
      <c r="G421" t="s">
        <v>1020</v>
      </c>
    </row>
    <row r="422" spans="4:7" x14ac:dyDescent="0.2">
      <c r="D422" s="20" t="s">
        <v>1264</v>
      </c>
      <c r="E422" s="21" t="s">
        <v>134</v>
      </c>
      <c r="F422" s="23">
        <v>400046</v>
      </c>
      <c r="G422" t="s">
        <v>1021</v>
      </c>
    </row>
    <row r="423" spans="4:7" x14ac:dyDescent="0.2">
      <c r="D423" s="20" t="s">
        <v>1264</v>
      </c>
      <c r="E423" s="21" t="s">
        <v>135</v>
      </c>
      <c r="F423" s="23">
        <v>400047</v>
      </c>
      <c r="G423" t="s">
        <v>1022</v>
      </c>
    </row>
    <row r="424" spans="4:7" x14ac:dyDescent="0.2">
      <c r="D424" s="20" t="s">
        <v>1264</v>
      </c>
      <c r="E424" s="21" t="s">
        <v>136</v>
      </c>
      <c r="F424" s="23">
        <v>400048</v>
      </c>
      <c r="G424" t="s">
        <v>1023</v>
      </c>
    </row>
    <row r="425" spans="4:7" x14ac:dyDescent="0.2">
      <c r="D425" s="20" t="s">
        <v>1264</v>
      </c>
      <c r="E425" s="21" t="s">
        <v>144</v>
      </c>
      <c r="F425" s="23">
        <v>700021</v>
      </c>
      <c r="G425" t="s">
        <v>1024</v>
      </c>
    </row>
    <row r="426" spans="4:7" x14ac:dyDescent="0.2">
      <c r="D426" s="20" t="s">
        <v>1264</v>
      </c>
      <c r="E426" s="21" t="s">
        <v>58</v>
      </c>
      <c r="F426" s="23">
        <v>700027</v>
      </c>
      <c r="G426" t="s">
        <v>1025</v>
      </c>
    </row>
    <row r="427" spans="4:7" x14ac:dyDescent="0.2">
      <c r="D427" s="20" t="s">
        <v>1264</v>
      </c>
      <c r="E427" s="21" t="s">
        <v>59</v>
      </c>
      <c r="F427" s="23">
        <v>700032</v>
      </c>
      <c r="G427" t="s">
        <v>1026</v>
      </c>
    </row>
    <row r="428" spans="4:7" x14ac:dyDescent="0.2">
      <c r="D428" s="20" t="s">
        <v>1264</v>
      </c>
      <c r="E428" s="21" t="s">
        <v>60</v>
      </c>
      <c r="F428" s="23">
        <v>700033</v>
      </c>
      <c r="G428" t="s">
        <v>1027</v>
      </c>
    </row>
    <row r="429" spans="4:7" x14ac:dyDescent="0.2">
      <c r="D429" s="20" t="s">
        <v>1264</v>
      </c>
      <c r="E429" s="21" t="s">
        <v>61</v>
      </c>
      <c r="F429" s="23">
        <v>700034</v>
      </c>
      <c r="G429" t="s">
        <v>1028</v>
      </c>
    </row>
    <row r="430" spans="4:7" x14ac:dyDescent="0.2">
      <c r="D430" s="20" t="s">
        <v>17</v>
      </c>
      <c r="E430" s="20" t="s">
        <v>1265</v>
      </c>
      <c r="F430" s="22">
        <v>100003</v>
      </c>
      <c r="G430" t="s">
        <v>1029</v>
      </c>
    </row>
    <row r="431" spans="4:7" x14ac:dyDescent="0.2">
      <c r="D431" s="20" t="s">
        <v>17</v>
      </c>
      <c r="E431" s="20" t="s">
        <v>19</v>
      </c>
      <c r="F431" s="22">
        <v>100006</v>
      </c>
      <c r="G431" t="s">
        <v>1030</v>
      </c>
    </row>
    <row r="432" spans="4:7" x14ac:dyDescent="0.2">
      <c r="D432" s="20" t="s">
        <v>17</v>
      </c>
      <c r="E432" s="20" t="s">
        <v>1266</v>
      </c>
      <c r="F432" s="22">
        <v>100008</v>
      </c>
      <c r="G432" t="s">
        <v>1031</v>
      </c>
    </row>
    <row r="433" spans="4:7" x14ac:dyDescent="0.2">
      <c r="D433" s="20" t="s">
        <v>17</v>
      </c>
      <c r="E433" s="20" t="s">
        <v>63</v>
      </c>
      <c r="F433" s="22">
        <v>100009</v>
      </c>
      <c r="G433" t="s">
        <v>1032</v>
      </c>
    </row>
    <row r="434" spans="4:7" x14ac:dyDescent="0.2">
      <c r="D434" s="20" t="s">
        <v>17</v>
      </c>
      <c r="E434" s="20" t="s">
        <v>1267</v>
      </c>
      <c r="F434" s="22">
        <v>100010</v>
      </c>
      <c r="G434" t="s">
        <v>1033</v>
      </c>
    </row>
    <row r="435" spans="4:7" x14ac:dyDescent="0.2">
      <c r="D435" s="20" t="s">
        <v>17</v>
      </c>
      <c r="E435" s="20" t="s">
        <v>504</v>
      </c>
      <c r="F435" s="22">
        <v>100011</v>
      </c>
      <c r="G435" t="s">
        <v>1034</v>
      </c>
    </row>
    <row r="436" spans="4:7" x14ac:dyDescent="0.2">
      <c r="D436" s="21" t="s">
        <v>17</v>
      </c>
      <c r="E436" s="20" t="s">
        <v>1268</v>
      </c>
      <c r="F436" s="22">
        <v>100013</v>
      </c>
      <c r="G436" t="s">
        <v>1035</v>
      </c>
    </row>
    <row r="437" spans="4:7" x14ac:dyDescent="0.2">
      <c r="D437" s="20" t="s">
        <v>17</v>
      </c>
      <c r="E437" s="20" t="s">
        <v>506</v>
      </c>
      <c r="F437" s="22">
        <v>100014</v>
      </c>
      <c r="G437" t="s">
        <v>1036</v>
      </c>
    </row>
    <row r="438" spans="4:7" x14ac:dyDescent="0.2">
      <c r="D438" s="20" t="s">
        <v>17</v>
      </c>
      <c r="E438" s="21" t="s">
        <v>64</v>
      </c>
      <c r="F438" s="23">
        <v>100016</v>
      </c>
      <c r="G438" t="s">
        <v>1037</v>
      </c>
    </row>
    <row r="439" spans="4:7" x14ac:dyDescent="0.2">
      <c r="D439" s="20" t="s">
        <v>17</v>
      </c>
      <c r="E439" s="20" t="s">
        <v>508</v>
      </c>
      <c r="F439" s="22">
        <v>100017</v>
      </c>
      <c r="G439" t="s">
        <v>1038</v>
      </c>
    </row>
    <row r="440" spans="4:7" x14ac:dyDescent="0.2">
      <c r="D440" s="21" t="s">
        <v>17</v>
      </c>
      <c r="E440" s="21" t="s">
        <v>20</v>
      </c>
      <c r="F440" s="23">
        <v>100020</v>
      </c>
      <c r="G440" t="s">
        <v>1039</v>
      </c>
    </row>
    <row r="441" spans="4:7" x14ac:dyDescent="0.2">
      <c r="D441" s="20" t="s">
        <v>17</v>
      </c>
      <c r="E441" s="20" t="s">
        <v>21</v>
      </c>
      <c r="F441" s="22">
        <v>100021</v>
      </c>
      <c r="G441" t="s">
        <v>1040</v>
      </c>
    </row>
    <row r="442" spans="4:7" x14ac:dyDescent="0.2">
      <c r="D442" s="20" t="s">
        <v>17</v>
      </c>
      <c r="E442" s="20" t="s">
        <v>22</v>
      </c>
      <c r="F442" s="22">
        <v>100022</v>
      </c>
      <c r="G442" t="s">
        <v>1041</v>
      </c>
    </row>
    <row r="443" spans="4:7" x14ac:dyDescent="0.2">
      <c r="D443" s="21" t="s">
        <v>17</v>
      </c>
      <c r="E443" s="20" t="s">
        <v>1269</v>
      </c>
      <c r="F443" s="22">
        <v>100024</v>
      </c>
      <c r="G443" t="s">
        <v>1042</v>
      </c>
    </row>
    <row r="444" spans="4:7" x14ac:dyDescent="0.2">
      <c r="D444" s="20" t="s">
        <v>17</v>
      </c>
      <c r="E444" s="20" t="s">
        <v>23</v>
      </c>
      <c r="F444" s="22">
        <v>100025</v>
      </c>
      <c r="G444" t="s">
        <v>1043</v>
      </c>
    </row>
    <row r="445" spans="4:7" x14ac:dyDescent="0.2">
      <c r="D445" s="20" t="s">
        <v>17</v>
      </c>
      <c r="E445" s="20" t="s">
        <v>24</v>
      </c>
      <c r="F445" s="22">
        <v>100026</v>
      </c>
      <c r="G445" t="s">
        <v>1044</v>
      </c>
    </row>
    <row r="446" spans="4:7" x14ac:dyDescent="0.2">
      <c r="D446" s="21" t="s">
        <v>17</v>
      </c>
      <c r="E446" s="21" t="s">
        <v>25</v>
      </c>
      <c r="F446" s="23">
        <v>100032</v>
      </c>
      <c r="G446" t="s">
        <v>1045</v>
      </c>
    </row>
    <row r="447" spans="4:7" x14ac:dyDescent="0.2">
      <c r="D447" s="20" t="s">
        <v>17</v>
      </c>
      <c r="E447" s="20" t="s">
        <v>40</v>
      </c>
      <c r="F447" s="22">
        <v>100035</v>
      </c>
      <c r="G447" t="s">
        <v>1046</v>
      </c>
    </row>
    <row r="448" spans="4:7" x14ac:dyDescent="0.2">
      <c r="D448" s="20" t="s">
        <v>17</v>
      </c>
      <c r="E448" s="21" t="s">
        <v>1270</v>
      </c>
      <c r="F448" s="23">
        <v>100036</v>
      </c>
      <c r="G448" t="s">
        <v>1047</v>
      </c>
    </row>
    <row r="449" spans="4:7" x14ac:dyDescent="0.2">
      <c r="D449" s="21" t="s">
        <v>17</v>
      </c>
      <c r="E449" s="21" t="s">
        <v>1271</v>
      </c>
      <c r="F449" s="23">
        <v>100039</v>
      </c>
      <c r="G449" t="s">
        <v>1048</v>
      </c>
    </row>
    <row r="450" spans="4:7" x14ac:dyDescent="0.2">
      <c r="D450" s="21" t="s">
        <v>17</v>
      </c>
      <c r="E450" s="21" t="s">
        <v>26</v>
      </c>
      <c r="F450" s="23">
        <v>100041</v>
      </c>
      <c r="G450" t="s">
        <v>1049</v>
      </c>
    </row>
    <row r="451" spans="4:7" x14ac:dyDescent="0.2">
      <c r="D451" s="21" t="s">
        <v>17</v>
      </c>
      <c r="E451" s="21" t="s">
        <v>27</v>
      </c>
      <c r="F451" s="23">
        <v>100042</v>
      </c>
      <c r="G451" t="s">
        <v>1050</v>
      </c>
    </row>
    <row r="452" spans="4:7" x14ac:dyDescent="0.2">
      <c r="D452" s="21" t="s">
        <v>17</v>
      </c>
      <c r="E452" s="20" t="s">
        <v>1272</v>
      </c>
      <c r="F452" s="23">
        <v>100044</v>
      </c>
      <c r="G452" t="s">
        <v>1051</v>
      </c>
    </row>
    <row r="453" spans="4:7" x14ac:dyDescent="0.2">
      <c r="D453" s="21" t="s">
        <v>17</v>
      </c>
      <c r="E453" s="21" t="s">
        <v>1273</v>
      </c>
      <c r="F453" s="23">
        <v>100046</v>
      </c>
      <c r="G453" t="s">
        <v>1052</v>
      </c>
    </row>
    <row r="454" spans="4:7" x14ac:dyDescent="0.2">
      <c r="D454" s="20" t="s">
        <v>17</v>
      </c>
      <c r="E454" s="21" t="s">
        <v>1274</v>
      </c>
      <c r="F454" s="23">
        <v>100047</v>
      </c>
      <c r="G454" t="s">
        <v>1053</v>
      </c>
    </row>
    <row r="455" spans="4:7" x14ac:dyDescent="0.2">
      <c r="D455" s="20" t="s">
        <v>17</v>
      </c>
      <c r="E455" s="20" t="s">
        <v>1275</v>
      </c>
      <c r="F455" s="22">
        <v>200006</v>
      </c>
      <c r="G455" t="s">
        <v>1054</v>
      </c>
    </row>
    <row r="456" spans="4:7" x14ac:dyDescent="0.2">
      <c r="D456" s="20" t="s">
        <v>17</v>
      </c>
      <c r="E456" s="20" t="s">
        <v>1276</v>
      </c>
      <c r="F456" s="22">
        <v>200008</v>
      </c>
      <c r="G456" t="s">
        <v>1055</v>
      </c>
    </row>
    <row r="457" spans="4:7" x14ac:dyDescent="0.2">
      <c r="D457" s="20" t="s">
        <v>17</v>
      </c>
      <c r="E457" s="20" t="s">
        <v>1277</v>
      </c>
      <c r="F457" s="22">
        <v>200010</v>
      </c>
      <c r="G457" t="s">
        <v>1056</v>
      </c>
    </row>
    <row r="458" spans="4:7" x14ac:dyDescent="0.2">
      <c r="D458" s="20" t="s">
        <v>17</v>
      </c>
      <c r="E458" s="21" t="s">
        <v>28</v>
      </c>
      <c r="F458" s="23">
        <v>200011</v>
      </c>
      <c r="G458" t="s">
        <v>1057</v>
      </c>
    </row>
    <row r="459" spans="4:7" x14ac:dyDescent="0.2">
      <c r="D459" s="20" t="s">
        <v>17</v>
      </c>
      <c r="E459" s="20" t="s">
        <v>29</v>
      </c>
      <c r="F459" s="22">
        <v>200012</v>
      </c>
      <c r="G459" t="s">
        <v>1058</v>
      </c>
    </row>
    <row r="460" spans="4:7" x14ac:dyDescent="0.2">
      <c r="D460" s="20" t="s">
        <v>17</v>
      </c>
      <c r="E460" s="21" t="s">
        <v>30</v>
      </c>
      <c r="F460" s="23">
        <v>200021</v>
      </c>
      <c r="G460" t="s">
        <v>1059</v>
      </c>
    </row>
    <row r="461" spans="4:7" x14ac:dyDescent="0.2">
      <c r="D461" s="20" t="s">
        <v>17</v>
      </c>
      <c r="E461" s="20" t="s">
        <v>143</v>
      </c>
      <c r="F461" s="22">
        <v>300102</v>
      </c>
      <c r="G461" t="s">
        <v>1060</v>
      </c>
    </row>
    <row r="462" spans="4:7" x14ac:dyDescent="0.2">
      <c r="D462" s="20" t="s">
        <v>17</v>
      </c>
      <c r="E462" s="21" t="s">
        <v>582</v>
      </c>
      <c r="F462" s="23">
        <v>300141</v>
      </c>
      <c r="G462" t="s">
        <v>1061</v>
      </c>
    </row>
    <row r="463" spans="4:7" x14ac:dyDescent="0.2">
      <c r="D463" s="20" t="s">
        <v>17</v>
      </c>
      <c r="E463" s="20" t="s">
        <v>47</v>
      </c>
      <c r="F463" s="22">
        <v>400028</v>
      </c>
      <c r="G463" t="s">
        <v>1062</v>
      </c>
    </row>
    <row r="464" spans="4:7" x14ac:dyDescent="0.2">
      <c r="D464" s="20" t="s">
        <v>17</v>
      </c>
      <c r="E464" s="20" t="s">
        <v>1278</v>
      </c>
      <c r="F464" s="22">
        <v>400029</v>
      </c>
      <c r="G464" t="s">
        <v>1063</v>
      </c>
    </row>
    <row r="465" spans="4:7" x14ac:dyDescent="0.2">
      <c r="D465" s="20" t="s">
        <v>17</v>
      </c>
      <c r="E465" s="21" t="s">
        <v>48</v>
      </c>
      <c r="F465" s="23">
        <v>700008</v>
      </c>
      <c r="G465" t="s">
        <v>1064</v>
      </c>
    </row>
    <row r="466" spans="4:7" x14ac:dyDescent="0.2">
      <c r="D466" s="20" t="s">
        <v>17</v>
      </c>
      <c r="E466" s="21" t="s">
        <v>54</v>
      </c>
      <c r="F466" s="23">
        <v>700018</v>
      </c>
      <c r="G466" t="s">
        <v>1065</v>
      </c>
    </row>
    <row r="467" spans="4:7" x14ac:dyDescent="0.2">
      <c r="D467" s="20" t="s">
        <v>17</v>
      </c>
      <c r="E467" s="21" t="s">
        <v>55</v>
      </c>
      <c r="F467" s="23">
        <v>700019</v>
      </c>
      <c r="G467" t="s">
        <v>1066</v>
      </c>
    </row>
    <row r="468" spans="4:7" x14ac:dyDescent="0.2">
      <c r="D468" s="21" t="s">
        <v>17</v>
      </c>
      <c r="E468" s="21" t="s">
        <v>31</v>
      </c>
      <c r="F468" s="23">
        <v>700024</v>
      </c>
      <c r="G468" t="s">
        <v>1067</v>
      </c>
    </row>
    <row r="469" spans="4:7" x14ac:dyDescent="0.2">
      <c r="D469" s="20" t="s">
        <v>17</v>
      </c>
      <c r="E469" s="21" t="s">
        <v>509</v>
      </c>
      <c r="F469" s="23">
        <v>900004</v>
      </c>
      <c r="G469" t="s">
        <v>1068</v>
      </c>
    </row>
    <row r="470" spans="4:7" x14ac:dyDescent="0.2">
      <c r="D470" s="20" t="s">
        <v>1279</v>
      </c>
      <c r="E470" s="20" t="s">
        <v>33</v>
      </c>
      <c r="F470" s="22">
        <v>100004</v>
      </c>
      <c r="G470" t="s">
        <v>1069</v>
      </c>
    </row>
    <row r="471" spans="4:7" x14ac:dyDescent="0.2">
      <c r="D471" s="20" t="s">
        <v>1279</v>
      </c>
      <c r="E471" s="20" t="s">
        <v>34</v>
      </c>
      <c r="F471" s="22">
        <v>100018</v>
      </c>
      <c r="G471" t="s">
        <v>1070</v>
      </c>
    </row>
    <row r="472" spans="4:7" x14ac:dyDescent="0.2">
      <c r="D472" s="20" t="s">
        <v>1279</v>
      </c>
      <c r="E472" s="21" t="s">
        <v>35</v>
      </c>
      <c r="F472" s="23">
        <v>100040</v>
      </c>
      <c r="G472" t="s">
        <v>1071</v>
      </c>
    </row>
    <row r="473" spans="4:7" x14ac:dyDescent="0.2">
      <c r="D473" s="20" t="s">
        <v>1279</v>
      </c>
      <c r="E473" s="20" t="s">
        <v>1280</v>
      </c>
      <c r="F473" s="23">
        <v>100048</v>
      </c>
      <c r="G473" t="s">
        <v>1072</v>
      </c>
    </row>
    <row r="474" spans="4:7" x14ac:dyDescent="0.2">
      <c r="D474" s="20" t="s">
        <v>1279</v>
      </c>
      <c r="E474" s="20" t="s">
        <v>36</v>
      </c>
      <c r="F474" s="22">
        <v>200001</v>
      </c>
      <c r="G474" t="s">
        <v>1073</v>
      </c>
    </row>
    <row r="475" spans="4:7" x14ac:dyDescent="0.2">
      <c r="D475" s="20" t="s">
        <v>1279</v>
      </c>
      <c r="E475" s="20" t="s">
        <v>41</v>
      </c>
      <c r="F475" s="22">
        <v>200002</v>
      </c>
      <c r="G475" t="s">
        <v>1074</v>
      </c>
    </row>
    <row r="476" spans="4:7" x14ac:dyDescent="0.2">
      <c r="D476" s="20" t="s">
        <v>1279</v>
      </c>
      <c r="E476" s="21" t="s">
        <v>138</v>
      </c>
      <c r="F476" s="23">
        <v>300001</v>
      </c>
      <c r="G476" t="s">
        <v>1075</v>
      </c>
    </row>
    <row r="477" spans="4:7" x14ac:dyDescent="0.2">
      <c r="D477" s="20" t="s">
        <v>1279</v>
      </c>
      <c r="E477" s="20" t="s">
        <v>139</v>
      </c>
      <c r="F477" s="22">
        <v>300002</v>
      </c>
      <c r="G477" t="s">
        <v>1076</v>
      </c>
    </row>
    <row r="478" spans="4:7" x14ac:dyDescent="0.2">
      <c r="D478" s="20" t="s">
        <v>1279</v>
      </c>
      <c r="E478" s="20" t="s">
        <v>141</v>
      </c>
      <c r="F478" s="22">
        <v>300004</v>
      </c>
      <c r="G478" t="s">
        <v>1077</v>
      </c>
    </row>
    <row r="479" spans="4:7" x14ac:dyDescent="0.2">
      <c r="D479" s="20" t="s">
        <v>1279</v>
      </c>
      <c r="E479" s="20" t="s">
        <v>108</v>
      </c>
      <c r="F479" s="22">
        <v>400002</v>
      </c>
      <c r="G479" t="s">
        <v>1078</v>
      </c>
    </row>
    <row r="480" spans="4:7" x14ac:dyDescent="0.2">
      <c r="D480" s="20" t="s">
        <v>1279</v>
      </c>
      <c r="E480" s="20" t="s">
        <v>114</v>
      </c>
      <c r="F480" s="22">
        <v>400010</v>
      </c>
      <c r="G480" t="s">
        <v>1079</v>
      </c>
    </row>
    <row r="481" spans="4:7" x14ac:dyDescent="0.2">
      <c r="D481" s="20" t="s">
        <v>1279</v>
      </c>
      <c r="E481" s="20" t="s">
        <v>119</v>
      </c>
      <c r="F481" s="22">
        <v>400021</v>
      </c>
      <c r="G481" t="s">
        <v>1080</v>
      </c>
    </row>
    <row r="482" spans="4:7" x14ac:dyDescent="0.2">
      <c r="D482" s="20" t="s">
        <v>1279</v>
      </c>
      <c r="E482" s="21" t="s">
        <v>1281</v>
      </c>
      <c r="F482" s="22">
        <v>500001</v>
      </c>
      <c r="G482" t="s">
        <v>1081</v>
      </c>
    </row>
    <row r="483" spans="4:7" x14ac:dyDescent="0.2">
      <c r="D483" s="20" t="s">
        <v>1279</v>
      </c>
      <c r="E483" s="20" t="s">
        <v>260</v>
      </c>
      <c r="F483" s="22">
        <v>500003</v>
      </c>
      <c r="G483" t="s">
        <v>1082</v>
      </c>
    </row>
    <row r="484" spans="4:7" x14ac:dyDescent="0.2">
      <c r="D484" s="20" t="s">
        <v>1279</v>
      </c>
      <c r="E484" s="20" t="s">
        <v>147</v>
      </c>
      <c r="F484" s="22">
        <v>500046</v>
      </c>
      <c r="G484" t="s">
        <v>1083</v>
      </c>
    </row>
    <row r="485" spans="4:7" x14ac:dyDescent="0.2">
      <c r="D485" s="20" t="s">
        <v>1279</v>
      </c>
      <c r="E485" s="20" t="s">
        <v>1282</v>
      </c>
      <c r="F485" s="22">
        <v>600001</v>
      </c>
      <c r="G485" t="s">
        <v>1084</v>
      </c>
    </row>
    <row r="486" spans="4:7" x14ac:dyDescent="0.2">
      <c r="D486" s="20" t="s">
        <v>1279</v>
      </c>
      <c r="E486" s="20" t="s">
        <v>38</v>
      </c>
      <c r="F486" s="22">
        <v>600002</v>
      </c>
      <c r="G486" t="s">
        <v>1085</v>
      </c>
    </row>
    <row r="487" spans="4:7" x14ac:dyDescent="0.2">
      <c r="D487" s="20" t="s">
        <v>1279</v>
      </c>
      <c r="E487" s="21" t="s">
        <v>50</v>
      </c>
      <c r="F487" s="23">
        <v>700014</v>
      </c>
      <c r="G487" t="s">
        <v>1086</v>
      </c>
    </row>
    <row r="488" spans="4:7" x14ac:dyDescent="0.2">
      <c r="D488" s="21" t="s">
        <v>66</v>
      </c>
      <c r="E488" s="20" t="s">
        <v>67</v>
      </c>
      <c r="F488" s="22">
        <v>100001</v>
      </c>
      <c r="G488" t="s">
        <v>1087</v>
      </c>
    </row>
    <row r="489" spans="4:7" x14ac:dyDescent="0.2">
      <c r="D489" s="21" t="s">
        <v>66</v>
      </c>
      <c r="E489" s="20" t="s">
        <v>68</v>
      </c>
      <c r="F489" s="22">
        <v>100002</v>
      </c>
      <c r="G489" t="s">
        <v>1088</v>
      </c>
    </row>
    <row r="490" spans="4:7" x14ac:dyDescent="0.2">
      <c r="D490" s="21" t="s">
        <v>66</v>
      </c>
      <c r="E490" s="20" t="s">
        <v>505</v>
      </c>
      <c r="F490" s="22">
        <v>100012</v>
      </c>
      <c r="G490" t="s">
        <v>1089</v>
      </c>
    </row>
    <row r="491" spans="4:7" x14ac:dyDescent="0.2">
      <c r="D491" s="21" t="s">
        <v>66</v>
      </c>
      <c r="E491" s="20" t="s">
        <v>507</v>
      </c>
      <c r="F491" s="22">
        <v>100015</v>
      </c>
      <c r="G491" t="s">
        <v>1090</v>
      </c>
    </row>
    <row r="492" spans="4:7" x14ac:dyDescent="0.2">
      <c r="D492" s="21" t="s">
        <v>66</v>
      </c>
      <c r="E492" s="20" t="s">
        <v>69</v>
      </c>
      <c r="F492" s="22">
        <v>100027</v>
      </c>
      <c r="G492" t="s">
        <v>1091</v>
      </c>
    </row>
    <row r="493" spans="4:7" x14ac:dyDescent="0.2">
      <c r="D493" s="21" t="s">
        <v>66</v>
      </c>
      <c r="E493" s="20" t="s">
        <v>70</v>
      </c>
      <c r="F493" s="22">
        <v>100028</v>
      </c>
      <c r="G493" t="s">
        <v>1092</v>
      </c>
    </row>
    <row r="494" spans="4:7" x14ac:dyDescent="0.2">
      <c r="D494" s="21" t="s">
        <v>66</v>
      </c>
      <c r="E494" s="20" t="s">
        <v>71</v>
      </c>
      <c r="F494" s="22">
        <v>100034</v>
      </c>
      <c r="G494" t="s">
        <v>1093</v>
      </c>
    </row>
    <row r="495" spans="4:7" x14ac:dyDescent="0.2">
      <c r="D495" s="21" t="s">
        <v>66</v>
      </c>
      <c r="E495" s="20" t="s">
        <v>72</v>
      </c>
      <c r="F495" s="22">
        <v>100045</v>
      </c>
      <c r="G495" t="s">
        <v>1094</v>
      </c>
    </row>
    <row r="496" spans="4:7" x14ac:dyDescent="0.2">
      <c r="D496" s="21" t="s">
        <v>66</v>
      </c>
      <c r="E496" s="20" t="s">
        <v>46</v>
      </c>
      <c r="F496" s="22">
        <v>200033</v>
      </c>
      <c r="G496" t="s">
        <v>1095</v>
      </c>
    </row>
    <row r="497" spans="4:7" x14ac:dyDescent="0.2">
      <c r="D497" s="21" t="s">
        <v>66</v>
      </c>
      <c r="E497" s="20" t="s">
        <v>73</v>
      </c>
      <c r="F497" s="22">
        <v>300056</v>
      </c>
      <c r="G497" t="s">
        <v>1096</v>
      </c>
    </row>
    <row r="498" spans="4:7" x14ac:dyDescent="0.2">
      <c r="D498" s="21" t="s">
        <v>66</v>
      </c>
      <c r="E498" s="20" t="s">
        <v>1283</v>
      </c>
      <c r="F498" s="22">
        <v>400040</v>
      </c>
      <c r="G498" t="s">
        <v>1097</v>
      </c>
    </row>
    <row r="499" spans="4:7" x14ac:dyDescent="0.2">
      <c r="D499" s="21" t="s">
        <v>66</v>
      </c>
      <c r="E499" s="20" t="s">
        <v>74</v>
      </c>
      <c r="F499" s="22">
        <v>500063</v>
      </c>
      <c r="G499" t="s">
        <v>1098</v>
      </c>
    </row>
    <row r="500" spans="4:7" x14ac:dyDescent="0.2">
      <c r="D500" s="21" t="s">
        <v>66</v>
      </c>
      <c r="E500" s="20" t="s">
        <v>66</v>
      </c>
      <c r="F500" s="22">
        <v>700001</v>
      </c>
      <c r="G500" t="s">
        <v>1099</v>
      </c>
    </row>
    <row r="501" spans="4:7" x14ac:dyDescent="0.2">
      <c r="D501" s="21" t="s">
        <v>66</v>
      </c>
      <c r="E501" s="20" t="s">
        <v>75</v>
      </c>
      <c r="F501" s="22">
        <v>700002</v>
      </c>
      <c r="G501" t="s">
        <v>1100</v>
      </c>
    </row>
    <row r="502" spans="4:7" x14ac:dyDescent="0.2">
      <c r="D502" s="21" t="s">
        <v>66</v>
      </c>
      <c r="E502" s="20" t="s">
        <v>76</v>
      </c>
      <c r="F502" s="22">
        <v>700003</v>
      </c>
      <c r="G502" t="s">
        <v>1101</v>
      </c>
    </row>
    <row r="503" spans="4:7" x14ac:dyDescent="0.2">
      <c r="D503" s="21" t="s">
        <v>66</v>
      </c>
      <c r="E503" s="20" t="s">
        <v>77</v>
      </c>
      <c r="F503" s="22">
        <v>700004</v>
      </c>
      <c r="G503" t="s">
        <v>1102</v>
      </c>
    </row>
    <row r="504" spans="4:7" x14ac:dyDescent="0.2">
      <c r="D504" s="21" t="s">
        <v>66</v>
      </c>
      <c r="E504" s="20" t="s">
        <v>78</v>
      </c>
      <c r="F504" s="22">
        <v>700005</v>
      </c>
      <c r="G504" t="s">
        <v>1103</v>
      </c>
    </row>
    <row r="505" spans="4:7" x14ac:dyDescent="0.2">
      <c r="D505" s="21" t="s">
        <v>66</v>
      </c>
      <c r="E505" s="20" t="s">
        <v>79</v>
      </c>
      <c r="F505" s="22">
        <v>700006</v>
      </c>
      <c r="G505" t="s">
        <v>1104</v>
      </c>
    </row>
    <row r="506" spans="4:7" x14ac:dyDescent="0.2">
      <c r="D506" s="21" t="s">
        <v>66</v>
      </c>
      <c r="E506" s="20" t="s">
        <v>80</v>
      </c>
      <c r="F506" s="22">
        <v>700007</v>
      </c>
      <c r="G506" t="s">
        <v>1105</v>
      </c>
    </row>
    <row r="507" spans="4:7" x14ac:dyDescent="0.2">
      <c r="D507" s="21" t="s">
        <v>66</v>
      </c>
      <c r="E507" s="20" t="s">
        <v>81</v>
      </c>
      <c r="F507" s="22">
        <v>700010</v>
      </c>
      <c r="G507" t="s">
        <v>1106</v>
      </c>
    </row>
    <row r="508" spans="4:7" x14ac:dyDescent="0.2">
      <c r="D508" s="21" t="s">
        <v>66</v>
      </c>
      <c r="E508" s="21" t="s">
        <v>82</v>
      </c>
      <c r="F508" s="23">
        <v>700013</v>
      </c>
      <c r="G508" t="s">
        <v>1107</v>
      </c>
    </row>
    <row r="509" spans="4:7" x14ac:dyDescent="0.2">
      <c r="D509" s="21" t="s">
        <v>66</v>
      </c>
      <c r="E509" s="21" t="s">
        <v>65</v>
      </c>
      <c r="F509" s="23">
        <v>700020</v>
      </c>
      <c r="G509" t="s">
        <v>1108</v>
      </c>
    </row>
    <row r="510" spans="4:7" x14ac:dyDescent="0.2">
      <c r="D510" s="21" t="s">
        <v>66</v>
      </c>
      <c r="E510" s="21" t="s">
        <v>83</v>
      </c>
      <c r="F510" s="23">
        <v>700023</v>
      </c>
      <c r="G510" t="s">
        <v>1109</v>
      </c>
    </row>
    <row r="511" spans="4:7" x14ac:dyDescent="0.2">
      <c r="D511" s="21" t="s">
        <v>66</v>
      </c>
      <c r="E511" s="21" t="s">
        <v>84</v>
      </c>
      <c r="F511" s="23">
        <v>700025</v>
      </c>
      <c r="G511" t="s">
        <v>1110</v>
      </c>
    </row>
    <row r="512" spans="4:7" x14ac:dyDescent="0.2">
      <c r="D512" s="21" t="s">
        <v>66</v>
      </c>
      <c r="E512" s="21" t="s">
        <v>85</v>
      </c>
      <c r="F512" s="23">
        <v>700028</v>
      </c>
      <c r="G512" t="s">
        <v>1111</v>
      </c>
    </row>
    <row r="513" spans="4:7" x14ac:dyDescent="0.2">
      <c r="D513" s="21" t="s">
        <v>66</v>
      </c>
      <c r="E513" s="21" t="s">
        <v>86</v>
      </c>
      <c r="F513" s="23">
        <v>700029</v>
      </c>
      <c r="G513" t="s">
        <v>1112</v>
      </c>
    </row>
    <row r="514" spans="4:7" x14ac:dyDescent="0.2">
      <c r="D514" s="21" t="s">
        <v>66</v>
      </c>
      <c r="E514" s="20" t="s">
        <v>87</v>
      </c>
      <c r="F514" s="23">
        <v>700031</v>
      </c>
      <c r="G514" t="s">
        <v>1113</v>
      </c>
    </row>
    <row r="515" spans="4:7" x14ac:dyDescent="0.2">
      <c r="D515" s="21" t="s">
        <v>66</v>
      </c>
      <c r="E515" s="21" t="s">
        <v>89</v>
      </c>
      <c r="F515" s="22">
        <v>700035</v>
      </c>
      <c r="G515" t="s">
        <v>1114</v>
      </c>
    </row>
    <row r="516" spans="4:7" x14ac:dyDescent="0.2">
      <c r="D516" s="21" t="s">
        <v>66</v>
      </c>
      <c r="E516" s="21" t="s">
        <v>1284</v>
      </c>
      <c r="F516" s="22">
        <v>700036</v>
      </c>
      <c r="G516" t="s">
        <v>1115</v>
      </c>
    </row>
    <row r="517" spans="4:7" x14ac:dyDescent="0.2">
      <c r="D517" s="21" t="s">
        <v>66</v>
      </c>
      <c r="E517" s="21" t="s">
        <v>1285</v>
      </c>
      <c r="F517" s="22">
        <v>700037</v>
      </c>
      <c r="G517" t="s">
        <v>1116</v>
      </c>
    </row>
    <row r="518" spans="4:7" x14ac:dyDescent="0.2">
      <c r="D518" s="21" t="s">
        <v>66</v>
      </c>
      <c r="E518" s="40" t="s">
        <v>1456</v>
      </c>
      <c r="F518" s="22">
        <v>200051</v>
      </c>
      <c r="G518" t="s">
        <v>1117</v>
      </c>
    </row>
    <row r="519" spans="4:7" x14ac:dyDescent="0.2">
      <c r="D519" s="21" t="s">
        <v>66</v>
      </c>
      <c r="E519" s="21" t="s">
        <v>1424</v>
      </c>
      <c r="F519" s="22">
        <v>700039</v>
      </c>
      <c r="G519" t="s">
        <v>1118</v>
      </c>
    </row>
    <row r="520" spans="4:7" x14ac:dyDescent="0.2">
      <c r="D520" s="21" t="s">
        <v>66</v>
      </c>
      <c r="E520" s="21" t="s">
        <v>1425</v>
      </c>
      <c r="F520" s="22">
        <v>700040</v>
      </c>
      <c r="G520" t="s">
        <v>1119</v>
      </c>
    </row>
    <row r="521" spans="4:7" x14ac:dyDescent="0.2">
      <c r="D521" s="21" t="s">
        <v>66</v>
      </c>
      <c r="E521" s="21" t="s">
        <v>1426</v>
      </c>
      <c r="F521" s="22">
        <v>700041</v>
      </c>
      <c r="G521" t="s">
        <v>1120</v>
      </c>
    </row>
    <row r="522" spans="4:7" x14ac:dyDescent="0.2">
      <c r="D522" s="21" t="s">
        <v>66</v>
      </c>
      <c r="E522" s="21" t="s">
        <v>1427</v>
      </c>
      <c r="F522" s="22">
        <v>700042</v>
      </c>
      <c r="G522" t="s">
        <v>1121</v>
      </c>
    </row>
    <row r="523" spans="4:7" x14ac:dyDescent="0.2">
      <c r="D523" s="21" t="s">
        <v>66</v>
      </c>
      <c r="E523" s="21" t="s">
        <v>1428</v>
      </c>
      <c r="F523" s="22">
        <v>700043</v>
      </c>
      <c r="G523" t="s">
        <v>1122</v>
      </c>
    </row>
    <row r="524" spans="4:7" x14ac:dyDescent="0.2">
      <c r="D524" s="21" t="s">
        <v>66</v>
      </c>
      <c r="E524" s="21" t="s">
        <v>1429</v>
      </c>
      <c r="F524" s="22">
        <v>700044</v>
      </c>
      <c r="G524" t="s">
        <v>1123</v>
      </c>
    </row>
    <row r="525" spans="4:7" x14ac:dyDescent="0.2">
      <c r="D525" s="21" t="s">
        <v>66</v>
      </c>
      <c r="E525" s="21" t="s">
        <v>1430</v>
      </c>
      <c r="F525" s="22">
        <v>700045</v>
      </c>
      <c r="G525" t="s">
        <v>1124</v>
      </c>
    </row>
    <row r="526" spans="4:7" x14ac:dyDescent="0.2">
      <c r="D526" s="21" t="s">
        <v>66</v>
      </c>
      <c r="E526" s="21" t="s">
        <v>1431</v>
      </c>
      <c r="F526" s="22">
        <v>700046</v>
      </c>
      <c r="G526" t="s">
        <v>1125</v>
      </c>
    </row>
    <row r="527" spans="4:7" x14ac:dyDescent="0.2">
      <c r="D527" s="21" t="s">
        <v>66</v>
      </c>
      <c r="E527" s="21" t="s">
        <v>1432</v>
      </c>
      <c r="F527" s="22">
        <v>700047</v>
      </c>
      <c r="G527" t="s">
        <v>1126</v>
      </c>
    </row>
    <row r="528" spans="4:7" x14ac:dyDescent="0.2">
      <c r="D528" s="21" t="s">
        <v>66</v>
      </c>
      <c r="E528" s="21" t="s">
        <v>1433</v>
      </c>
      <c r="F528" s="22">
        <v>700048</v>
      </c>
      <c r="G528" t="s">
        <v>1127</v>
      </c>
    </row>
    <row r="529" spans="4:7" x14ac:dyDescent="0.2">
      <c r="D529" s="21" t="s">
        <v>66</v>
      </c>
      <c r="E529" s="21" t="s">
        <v>1434</v>
      </c>
      <c r="F529" s="22">
        <v>700049</v>
      </c>
      <c r="G529" t="s">
        <v>1128</v>
      </c>
    </row>
    <row r="530" spans="4:7" x14ac:dyDescent="0.2">
      <c r="D530" s="21" t="s">
        <v>66</v>
      </c>
      <c r="E530" s="21" t="s">
        <v>1435</v>
      </c>
      <c r="F530" s="22">
        <v>700050</v>
      </c>
      <c r="G530" t="s">
        <v>1129</v>
      </c>
    </row>
    <row r="531" spans="4:7" x14ac:dyDescent="0.2">
      <c r="D531" s="21" t="s">
        <v>66</v>
      </c>
      <c r="E531" s="21" t="s">
        <v>1436</v>
      </c>
      <c r="F531" s="22">
        <v>700051</v>
      </c>
      <c r="G531" t="s">
        <v>1130</v>
      </c>
    </row>
    <row r="532" spans="4:7" x14ac:dyDescent="0.2">
      <c r="D532" s="21" t="s">
        <v>66</v>
      </c>
      <c r="E532" s="21" t="s">
        <v>1437</v>
      </c>
      <c r="F532" s="22">
        <v>700052</v>
      </c>
      <c r="G532" t="s">
        <v>1131</v>
      </c>
    </row>
    <row r="533" spans="4:7" x14ac:dyDescent="0.2">
      <c r="D533" s="21" t="s">
        <v>66</v>
      </c>
      <c r="E533" s="21" t="s">
        <v>1438</v>
      </c>
      <c r="F533" s="22">
        <v>700053</v>
      </c>
      <c r="G533" t="s">
        <v>1132</v>
      </c>
    </row>
    <row r="534" spans="4:7" x14ac:dyDescent="0.2">
      <c r="D534" s="21" t="s">
        <v>66</v>
      </c>
      <c r="E534" s="40" t="s">
        <v>1455</v>
      </c>
      <c r="F534" s="22">
        <v>700057</v>
      </c>
      <c r="G534" t="s">
        <v>1133</v>
      </c>
    </row>
    <row r="535" spans="4:7" x14ac:dyDescent="0.2">
      <c r="D535" s="20" t="s">
        <v>92</v>
      </c>
      <c r="E535" s="20" t="s">
        <v>93</v>
      </c>
      <c r="F535" s="22">
        <v>200014</v>
      </c>
      <c r="G535" t="s">
        <v>1134</v>
      </c>
    </row>
    <row r="536" spans="4:7" x14ac:dyDescent="0.2">
      <c r="D536" s="20" t="s">
        <v>92</v>
      </c>
      <c r="E536" s="20" t="s">
        <v>94</v>
      </c>
      <c r="F536" s="22">
        <v>200015</v>
      </c>
      <c r="G536" t="s">
        <v>1135</v>
      </c>
    </row>
    <row r="537" spans="4:7" x14ac:dyDescent="0.2">
      <c r="D537" s="20" t="s">
        <v>92</v>
      </c>
      <c r="E537" s="20" t="s">
        <v>95</v>
      </c>
      <c r="F537" s="22">
        <v>200016</v>
      </c>
      <c r="G537" t="s">
        <v>1136</v>
      </c>
    </row>
    <row r="538" spans="4:7" x14ac:dyDescent="0.2">
      <c r="D538" s="20" t="s">
        <v>92</v>
      </c>
      <c r="E538" s="20" t="s">
        <v>96</v>
      </c>
      <c r="F538" s="22">
        <v>200017</v>
      </c>
      <c r="G538" t="s">
        <v>1137</v>
      </c>
    </row>
    <row r="539" spans="4:7" x14ac:dyDescent="0.2">
      <c r="D539" s="20" t="s">
        <v>92</v>
      </c>
      <c r="E539" s="20" t="s">
        <v>97</v>
      </c>
      <c r="F539" s="22">
        <v>200018</v>
      </c>
      <c r="G539" t="s">
        <v>1138</v>
      </c>
    </row>
    <row r="540" spans="4:7" x14ac:dyDescent="0.2">
      <c r="D540" s="20" t="s">
        <v>92</v>
      </c>
      <c r="E540" s="20" t="s">
        <v>98</v>
      </c>
      <c r="F540" s="22">
        <v>200019</v>
      </c>
      <c r="G540" t="s">
        <v>1139</v>
      </c>
    </row>
    <row r="541" spans="4:7" x14ac:dyDescent="0.2">
      <c r="D541" s="20" t="s">
        <v>92</v>
      </c>
      <c r="E541" s="20" t="s">
        <v>99</v>
      </c>
      <c r="F541" s="22">
        <v>200020</v>
      </c>
      <c r="G541" t="s">
        <v>1140</v>
      </c>
    </row>
    <row r="542" spans="4:7" x14ac:dyDescent="0.2">
      <c r="D542" s="21" t="s">
        <v>92</v>
      </c>
      <c r="E542" s="21" t="s">
        <v>100</v>
      </c>
      <c r="F542" s="23">
        <v>200026</v>
      </c>
      <c r="G542" t="s">
        <v>1141</v>
      </c>
    </row>
    <row r="543" spans="4:7" x14ac:dyDescent="0.2">
      <c r="D543" s="21" t="s">
        <v>92</v>
      </c>
      <c r="E543" s="21" t="s">
        <v>101</v>
      </c>
      <c r="F543" s="23">
        <v>200027</v>
      </c>
      <c r="G543" t="s">
        <v>1142</v>
      </c>
    </row>
    <row r="544" spans="4:7" x14ac:dyDescent="0.2">
      <c r="D544" s="21" t="s">
        <v>92</v>
      </c>
      <c r="E544" s="21" t="s">
        <v>102</v>
      </c>
      <c r="F544" s="23">
        <v>200028</v>
      </c>
      <c r="G544" t="s">
        <v>1143</v>
      </c>
    </row>
    <row r="545" spans="4:7" x14ac:dyDescent="0.2">
      <c r="D545" s="21" t="s">
        <v>92</v>
      </c>
      <c r="E545" s="21" t="s">
        <v>103</v>
      </c>
      <c r="F545" s="23">
        <v>200029</v>
      </c>
      <c r="G545" t="s">
        <v>1144</v>
      </c>
    </row>
    <row r="546" spans="4:7" x14ac:dyDescent="0.2">
      <c r="D546" s="21" t="s">
        <v>92</v>
      </c>
      <c r="E546" s="21" t="s">
        <v>104</v>
      </c>
      <c r="F546" s="23">
        <v>200030</v>
      </c>
      <c r="G546" t="s">
        <v>1145</v>
      </c>
    </row>
    <row r="547" spans="4:7" x14ac:dyDescent="0.2">
      <c r="D547" s="21" t="s">
        <v>92</v>
      </c>
      <c r="E547" s="21" t="s">
        <v>105</v>
      </c>
      <c r="F547" s="23">
        <v>200031</v>
      </c>
      <c r="G547" t="s">
        <v>1146</v>
      </c>
    </row>
    <row r="548" spans="4:7" x14ac:dyDescent="0.2">
      <c r="D548" s="21" t="s">
        <v>92</v>
      </c>
      <c r="E548" s="21" t="s">
        <v>107</v>
      </c>
      <c r="F548" s="23">
        <v>700030</v>
      </c>
      <c r="G548" t="s">
        <v>1147</v>
      </c>
    </row>
    <row r="549" spans="4:7" x14ac:dyDescent="0.2">
      <c r="D549" s="20" t="s">
        <v>510</v>
      </c>
      <c r="E549" s="20" t="s">
        <v>511</v>
      </c>
      <c r="F549" s="23">
        <v>300006</v>
      </c>
      <c r="G549" t="s">
        <v>1148</v>
      </c>
    </row>
    <row r="550" spans="4:7" x14ac:dyDescent="0.2">
      <c r="D550" s="20" t="s">
        <v>510</v>
      </c>
      <c r="E550" s="20" t="s">
        <v>512</v>
      </c>
      <c r="F550" s="23">
        <v>300008</v>
      </c>
      <c r="G550" t="s">
        <v>1149</v>
      </c>
    </row>
    <row r="551" spans="4:7" x14ac:dyDescent="0.2">
      <c r="D551" s="20" t="s">
        <v>510</v>
      </c>
      <c r="E551" s="20" t="s">
        <v>513</v>
      </c>
      <c r="F551" s="23">
        <v>300009</v>
      </c>
      <c r="G551" t="s">
        <v>1150</v>
      </c>
    </row>
    <row r="552" spans="4:7" x14ac:dyDescent="0.2">
      <c r="D552" s="20" t="s">
        <v>510</v>
      </c>
      <c r="E552" s="20" t="s">
        <v>514</v>
      </c>
      <c r="F552" s="23">
        <v>300011</v>
      </c>
      <c r="G552" t="s">
        <v>1151</v>
      </c>
    </row>
    <row r="553" spans="4:7" x14ac:dyDescent="0.2">
      <c r="D553" s="20" t="s">
        <v>510</v>
      </c>
      <c r="E553" s="20" t="s">
        <v>515</v>
      </c>
      <c r="F553" s="23">
        <v>300012</v>
      </c>
      <c r="G553" t="s">
        <v>1152</v>
      </c>
    </row>
    <row r="554" spans="4:7" x14ac:dyDescent="0.2">
      <c r="D554" s="20" t="s">
        <v>510</v>
      </c>
      <c r="E554" s="20" t="s">
        <v>516</v>
      </c>
      <c r="F554" s="23">
        <v>300013</v>
      </c>
      <c r="G554" t="s">
        <v>1153</v>
      </c>
    </row>
    <row r="555" spans="4:7" x14ac:dyDescent="0.2">
      <c r="D555" s="20" t="s">
        <v>510</v>
      </c>
      <c r="E555" s="20" t="s">
        <v>517</v>
      </c>
      <c r="F555" s="23">
        <v>300015</v>
      </c>
      <c r="G555" t="s">
        <v>1154</v>
      </c>
    </row>
    <row r="556" spans="4:7" x14ac:dyDescent="0.2">
      <c r="D556" s="20" t="s">
        <v>510</v>
      </c>
      <c r="E556" s="20" t="s">
        <v>518</v>
      </c>
      <c r="F556" s="23">
        <v>300017</v>
      </c>
      <c r="G556" t="s">
        <v>1155</v>
      </c>
    </row>
    <row r="557" spans="4:7" x14ac:dyDescent="0.2">
      <c r="D557" s="20" t="s">
        <v>510</v>
      </c>
      <c r="E557" s="20" t="s">
        <v>519</v>
      </c>
      <c r="F557" s="23">
        <v>300021</v>
      </c>
      <c r="G557" t="s">
        <v>1156</v>
      </c>
    </row>
    <row r="558" spans="4:7" x14ac:dyDescent="0.2">
      <c r="D558" s="20" t="s">
        <v>510</v>
      </c>
      <c r="E558" s="20" t="s">
        <v>520</v>
      </c>
      <c r="F558" s="23">
        <v>300022</v>
      </c>
      <c r="G558" t="s">
        <v>1157</v>
      </c>
    </row>
    <row r="559" spans="4:7" x14ac:dyDescent="0.2">
      <c r="D559" s="20" t="s">
        <v>510</v>
      </c>
      <c r="E559" s="20" t="s">
        <v>521</v>
      </c>
      <c r="F559" s="23">
        <v>300025</v>
      </c>
      <c r="G559" t="s">
        <v>1158</v>
      </c>
    </row>
    <row r="560" spans="4:7" x14ac:dyDescent="0.2">
      <c r="D560" s="20" t="s">
        <v>510</v>
      </c>
      <c r="E560" s="20" t="s">
        <v>522</v>
      </c>
      <c r="F560" s="23">
        <v>300026</v>
      </c>
      <c r="G560" t="s">
        <v>1159</v>
      </c>
    </row>
    <row r="561" spans="4:7" x14ac:dyDescent="0.2">
      <c r="D561" s="20" t="s">
        <v>510</v>
      </c>
      <c r="E561" s="20" t="s">
        <v>523</v>
      </c>
      <c r="F561" s="23">
        <v>300028</v>
      </c>
      <c r="G561" t="s">
        <v>1160</v>
      </c>
    </row>
    <row r="562" spans="4:7" x14ac:dyDescent="0.2">
      <c r="D562" s="20" t="s">
        <v>510</v>
      </c>
      <c r="E562" s="20" t="s">
        <v>524</v>
      </c>
      <c r="F562" s="23">
        <v>300031</v>
      </c>
      <c r="G562" t="s">
        <v>1161</v>
      </c>
    </row>
    <row r="563" spans="4:7" x14ac:dyDescent="0.2">
      <c r="D563" s="20" t="s">
        <v>510</v>
      </c>
      <c r="E563" s="20" t="s">
        <v>525</v>
      </c>
      <c r="F563" s="23">
        <v>300033</v>
      </c>
      <c r="G563" t="s">
        <v>1162</v>
      </c>
    </row>
    <row r="564" spans="4:7" x14ac:dyDescent="0.2">
      <c r="D564" s="20" t="s">
        <v>510</v>
      </c>
      <c r="E564" s="20" t="s">
        <v>526</v>
      </c>
      <c r="F564" s="23">
        <v>300034</v>
      </c>
      <c r="G564" t="s">
        <v>1163</v>
      </c>
    </row>
    <row r="565" spans="4:7" x14ac:dyDescent="0.2">
      <c r="D565" s="20" t="s">
        <v>510</v>
      </c>
      <c r="E565" s="20" t="s">
        <v>528</v>
      </c>
      <c r="F565" s="22">
        <v>300054</v>
      </c>
      <c r="G565" t="s">
        <v>1164</v>
      </c>
    </row>
    <row r="566" spans="4:7" x14ac:dyDescent="0.2">
      <c r="D566" s="20" t="s">
        <v>510</v>
      </c>
      <c r="E566" s="21" t="s">
        <v>529</v>
      </c>
      <c r="F566" s="23">
        <v>300055</v>
      </c>
      <c r="G566" t="s">
        <v>1165</v>
      </c>
    </row>
    <row r="567" spans="4:7" x14ac:dyDescent="0.2">
      <c r="D567" s="20" t="s">
        <v>510</v>
      </c>
      <c r="E567" s="20" t="s">
        <v>530</v>
      </c>
      <c r="F567" s="22">
        <v>300057</v>
      </c>
      <c r="G567" t="s">
        <v>1166</v>
      </c>
    </row>
    <row r="568" spans="4:7" x14ac:dyDescent="0.2">
      <c r="D568" s="20" t="s">
        <v>510</v>
      </c>
      <c r="E568" s="20" t="s">
        <v>531</v>
      </c>
      <c r="F568" s="23">
        <v>300059</v>
      </c>
      <c r="G568" t="s">
        <v>1167</v>
      </c>
    </row>
    <row r="569" spans="4:7" x14ac:dyDescent="0.2">
      <c r="D569" s="20" t="s">
        <v>510</v>
      </c>
      <c r="E569" s="21" t="s">
        <v>532</v>
      </c>
      <c r="F569" s="23">
        <v>300060</v>
      </c>
      <c r="G569" t="s">
        <v>1168</v>
      </c>
    </row>
    <row r="570" spans="4:7" x14ac:dyDescent="0.2">
      <c r="D570" s="20" t="s">
        <v>510</v>
      </c>
      <c r="E570" s="20" t="s">
        <v>533</v>
      </c>
      <c r="F570" s="23">
        <v>300065</v>
      </c>
      <c r="G570" t="s">
        <v>1169</v>
      </c>
    </row>
    <row r="571" spans="4:7" x14ac:dyDescent="0.2">
      <c r="D571" s="20" t="s">
        <v>510</v>
      </c>
      <c r="E571" s="20" t="s">
        <v>534</v>
      </c>
      <c r="F571" s="23">
        <v>300066</v>
      </c>
      <c r="G571" t="s">
        <v>1170</v>
      </c>
    </row>
    <row r="572" spans="4:7" x14ac:dyDescent="0.2">
      <c r="D572" s="20" t="s">
        <v>510</v>
      </c>
      <c r="E572" s="20" t="s">
        <v>536</v>
      </c>
      <c r="F572" s="23">
        <v>300071</v>
      </c>
      <c r="G572" t="s">
        <v>1171</v>
      </c>
    </row>
    <row r="573" spans="4:7" x14ac:dyDescent="0.2">
      <c r="D573" s="20" t="s">
        <v>510</v>
      </c>
      <c r="E573" s="20" t="s">
        <v>537</v>
      </c>
      <c r="F573" s="23">
        <v>300079</v>
      </c>
      <c r="G573" t="s">
        <v>1172</v>
      </c>
    </row>
    <row r="574" spans="4:7" x14ac:dyDescent="0.2">
      <c r="D574" s="20" t="s">
        <v>510</v>
      </c>
      <c r="E574" s="20" t="s">
        <v>538</v>
      </c>
      <c r="F574" s="23">
        <v>300082</v>
      </c>
      <c r="G574" t="s">
        <v>1173</v>
      </c>
    </row>
    <row r="575" spans="4:7" x14ac:dyDescent="0.2">
      <c r="D575" s="20" t="s">
        <v>510</v>
      </c>
      <c r="E575" s="20" t="s">
        <v>539</v>
      </c>
      <c r="F575" s="23">
        <v>300086</v>
      </c>
      <c r="G575" t="s">
        <v>1174</v>
      </c>
    </row>
    <row r="576" spans="4:7" x14ac:dyDescent="0.2">
      <c r="D576" s="20" t="s">
        <v>510</v>
      </c>
      <c r="E576" s="20" t="s">
        <v>540</v>
      </c>
      <c r="F576" s="23">
        <v>300089</v>
      </c>
      <c r="G576" t="s">
        <v>1175</v>
      </c>
    </row>
    <row r="577" spans="4:7" x14ac:dyDescent="0.2">
      <c r="D577" s="20" t="s">
        <v>510</v>
      </c>
      <c r="E577" s="20" t="s">
        <v>541</v>
      </c>
      <c r="F577" s="23">
        <v>300090</v>
      </c>
      <c r="G577" t="s">
        <v>1176</v>
      </c>
    </row>
    <row r="578" spans="4:7" x14ac:dyDescent="0.2">
      <c r="D578" s="20" t="s">
        <v>510</v>
      </c>
      <c r="E578" s="20" t="s">
        <v>542</v>
      </c>
      <c r="F578" s="23">
        <v>300091</v>
      </c>
      <c r="G578" t="s">
        <v>1177</v>
      </c>
    </row>
    <row r="579" spans="4:7" x14ac:dyDescent="0.2">
      <c r="D579" s="20" t="s">
        <v>510</v>
      </c>
      <c r="E579" s="20" t="s">
        <v>543</v>
      </c>
      <c r="F579" s="23">
        <v>300092</v>
      </c>
      <c r="G579" t="s">
        <v>1178</v>
      </c>
    </row>
    <row r="580" spans="4:7" x14ac:dyDescent="0.2">
      <c r="D580" s="20" t="s">
        <v>510</v>
      </c>
      <c r="E580" s="20" t="s">
        <v>544</v>
      </c>
      <c r="F580" s="23">
        <v>300093</v>
      </c>
      <c r="G580" t="s">
        <v>1179</v>
      </c>
    </row>
    <row r="581" spans="4:7" x14ac:dyDescent="0.2">
      <c r="D581" s="20" t="s">
        <v>510</v>
      </c>
      <c r="E581" s="20" t="s">
        <v>545</v>
      </c>
      <c r="F581" s="23">
        <v>300094</v>
      </c>
      <c r="G581" t="s">
        <v>1180</v>
      </c>
    </row>
    <row r="582" spans="4:7" x14ac:dyDescent="0.2">
      <c r="D582" s="20" t="s">
        <v>510</v>
      </c>
      <c r="E582" s="20" t="s">
        <v>546</v>
      </c>
      <c r="F582" s="23">
        <v>300095</v>
      </c>
      <c r="G582" t="s">
        <v>1181</v>
      </c>
    </row>
    <row r="583" spans="4:7" x14ac:dyDescent="0.2">
      <c r="D583" s="20" t="s">
        <v>510</v>
      </c>
      <c r="E583" s="20" t="s">
        <v>547</v>
      </c>
      <c r="F583" s="23">
        <v>300096</v>
      </c>
      <c r="G583" t="s">
        <v>1182</v>
      </c>
    </row>
    <row r="584" spans="4:7" x14ac:dyDescent="0.2">
      <c r="D584" s="20" t="s">
        <v>510</v>
      </c>
      <c r="E584" s="20" t="s">
        <v>548</v>
      </c>
      <c r="F584" s="23">
        <v>300097</v>
      </c>
      <c r="G584" t="s">
        <v>1183</v>
      </c>
    </row>
    <row r="585" spans="4:7" x14ac:dyDescent="0.2">
      <c r="D585" s="20" t="s">
        <v>510</v>
      </c>
      <c r="E585" s="20" t="s">
        <v>549</v>
      </c>
      <c r="F585" s="23">
        <v>300098</v>
      </c>
      <c r="G585" t="s">
        <v>1184</v>
      </c>
    </row>
    <row r="586" spans="4:7" x14ac:dyDescent="0.2">
      <c r="D586" s="20" t="s">
        <v>510</v>
      </c>
      <c r="E586" s="20" t="s">
        <v>550</v>
      </c>
      <c r="F586" s="23">
        <v>300100</v>
      </c>
      <c r="G586" t="s">
        <v>1185</v>
      </c>
    </row>
    <row r="587" spans="4:7" x14ac:dyDescent="0.2">
      <c r="D587" s="20" t="s">
        <v>510</v>
      </c>
      <c r="E587" s="20" t="s">
        <v>551</v>
      </c>
      <c r="F587" s="23">
        <v>300103</v>
      </c>
      <c r="G587" t="s">
        <v>1186</v>
      </c>
    </row>
    <row r="588" spans="4:7" x14ac:dyDescent="0.2">
      <c r="D588" s="20" t="s">
        <v>510</v>
      </c>
      <c r="E588" s="20" t="s">
        <v>552</v>
      </c>
      <c r="F588" s="23">
        <v>300104</v>
      </c>
      <c r="G588" t="s">
        <v>1187</v>
      </c>
    </row>
    <row r="589" spans="4:7" x14ac:dyDescent="0.2">
      <c r="D589" s="20" t="s">
        <v>510</v>
      </c>
      <c r="E589" s="20" t="s">
        <v>553</v>
      </c>
      <c r="F589" s="23">
        <v>300105</v>
      </c>
      <c r="G589" t="s">
        <v>1188</v>
      </c>
    </row>
    <row r="590" spans="4:7" x14ac:dyDescent="0.2">
      <c r="D590" s="20" t="s">
        <v>510</v>
      </c>
      <c r="E590" s="20" t="s">
        <v>554</v>
      </c>
      <c r="F590" s="23">
        <v>300107</v>
      </c>
      <c r="G590" t="s">
        <v>1189</v>
      </c>
    </row>
    <row r="591" spans="4:7" x14ac:dyDescent="0.2">
      <c r="D591" s="20" t="s">
        <v>510</v>
      </c>
      <c r="E591" s="20" t="s">
        <v>555</v>
      </c>
      <c r="F591" s="23">
        <v>300108</v>
      </c>
      <c r="G591" t="s">
        <v>1190</v>
      </c>
    </row>
    <row r="592" spans="4:7" x14ac:dyDescent="0.2">
      <c r="D592" s="20" t="s">
        <v>510</v>
      </c>
      <c r="E592" s="20" t="s">
        <v>556</v>
      </c>
      <c r="F592" s="23">
        <v>300109</v>
      </c>
      <c r="G592" t="s">
        <v>1191</v>
      </c>
    </row>
    <row r="593" spans="4:7" x14ac:dyDescent="0.2">
      <c r="D593" s="20" t="s">
        <v>510</v>
      </c>
      <c r="E593" s="20" t="s">
        <v>557</v>
      </c>
      <c r="F593" s="23">
        <v>300110</v>
      </c>
      <c r="G593" t="s">
        <v>1192</v>
      </c>
    </row>
    <row r="594" spans="4:7" x14ac:dyDescent="0.2">
      <c r="D594" s="20" t="s">
        <v>510</v>
      </c>
      <c r="E594" s="20" t="s">
        <v>558</v>
      </c>
      <c r="F594" s="23">
        <v>300113</v>
      </c>
      <c r="G594" t="s">
        <v>1193</v>
      </c>
    </row>
    <row r="595" spans="4:7" x14ac:dyDescent="0.2">
      <c r="D595" s="20" t="s">
        <v>510</v>
      </c>
      <c r="E595" s="20" t="s">
        <v>559</v>
      </c>
      <c r="F595" s="23">
        <v>300114</v>
      </c>
      <c r="G595" t="s">
        <v>1194</v>
      </c>
    </row>
    <row r="596" spans="4:7" x14ac:dyDescent="0.2">
      <c r="D596" s="20" t="s">
        <v>510</v>
      </c>
      <c r="E596" s="20" t="s">
        <v>561</v>
      </c>
      <c r="F596" s="23">
        <v>300118</v>
      </c>
      <c r="G596" t="s">
        <v>1195</v>
      </c>
    </row>
    <row r="597" spans="4:7" x14ac:dyDescent="0.2">
      <c r="D597" s="20" t="s">
        <v>510</v>
      </c>
      <c r="E597" s="20" t="s">
        <v>562</v>
      </c>
      <c r="F597" s="23">
        <v>300119</v>
      </c>
      <c r="G597" t="s">
        <v>1196</v>
      </c>
    </row>
    <row r="598" spans="4:7" x14ac:dyDescent="0.2">
      <c r="D598" s="20" t="s">
        <v>510</v>
      </c>
      <c r="E598" s="20" t="s">
        <v>563</v>
      </c>
      <c r="F598" s="23">
        <v>300120</v>
      </c>
      <c r="G598" t="s">
        <v>1197</v>
      </c>
    </row>
    <row r="599" spans="4:7" x14ac:dyDescent="0.2">
      <c r="D599" s="20" t="s">
        <v>510</v>
      </c>
      <c r="E599" s="20" t="s">
        <v>565</v>
      </c>
      <c r="F599" s="23">
        <v>300122</v>
      </c>
      <c r="G599" t="s">
        <v>1198</v>
      </c>
    </row>
    <row r="600" spans="4:7" x14ac:dyDescent="0.2">
      <c r="D600" s="20" t="s">
        <v>510</v>
      </c>
      <c r="E600" s="20" t="s">
        <v>566</v>
      </c>
      <c r="F600" s="23">
        <v>300123</v>
      </c>
      <c r="G600" t="s">
        <v>1199</v>
      </c>
    </row>
    <row r="601" spans="4:7" x14ac:dyDescent="0.2">
      <c r="D601" s="20" t="s">
        <v>510</v>
      </c>
      <c r="E601" s="20" t="s">
        <v>568</v>
      </c>
      <c r="F601" s="23">
        <v>300125</v>
      </c>
      <c r="G601" t="s">
        <v>1200</v>
      </c>
    </row>
    <row r="602" spans="4:7" x14ac:dyDescent="0.2">
      <c r="D602" s="20" t="s">
        <v>510</v>
      </c>
      <c r="E602" s="20" t="s">
        <v>569</v>
      </c>
      <c r="F602" s="23">
        <v>300126</v>
      </c>
      <c r="G602" t="s">
        <v>1201</v>
      </c>
    </row>
    <row r="603" spans="4:7" x14ac:dyDescent="0.2">
      <c r="D603" s="20" t="s">
        <v>510</v>
      </c>
      <c r="E603" s="20" t="s">
        <v>570</v>
      </c>
      <c r="F603" s="23">
        <v>300127</v>
      </c>
      <c r="G603" t="s">
        <v>1202</v>
      </c>
    </row>
    <row r="604" spans="4:7" x14ac:dyDescent="0.2">
      <c r="D604" s="20" t="s">
        <v>510</v>
      </c>
      <c r="E604" s="20" t="s">
        <v>571</v>
      </c>
      <c r="F604" s="22">
        <v>300128</v>
      </c>
      <c r="G604" t="s">
        <v>1203</v>
      </c>
    </row>
    <row r="605" spans="4:7" x14ac:dyDescent="0.2">
      <c r="D605" s="20" t="s">
        <v>510</v>
      </c>
      <c r="E605" s="20" t="s">
        <v>574</v>
      </c>
      <c r="F605" s="23">
        <v>300131</v>
      </c>
      <c r="G605" t="s">
        <v>1204</v>
      </c>
    </row>
    <row r="606" spans="4:7" x14ac:dyDescent="0.2">
      <c r="D606" s="20" t="s">
        <v>510</v>
      </c>
      <c r="E606" s="20" t="s">
        <v>1286</v>
      </c>
      <c r="F606" s="23">
        <v>300135</v>
      </c>
      <c r="G606" t="s">
        <v>1205</v>
      </c>
    </row>
    <row r="607" spans="4:7" x14ac:dyDescent="0.2">
      <c r="D607" s="20" t="s">
        <v>510</v>
      </c>
      <c r="E607" s="20" t="s">
        <v>578</v>
      </c>
      <c r="F607" s="23">
        <v>300136</v>
      </c>
      <c r="G607" t="s">
        <v>1206</v>
      </c>
    </row>
    <row r="608" spans="4:7" x14ac:dyDescent="0.2">
      <c r="D608" s="20" t="s">
        <v>510</v>
      </c>
      <c r="E608" s="20" t="s">
        <v>579</v>
      </c>
      <c r="F608" s="23">
        <v>300137</v>
      </c>
      <c r="G608" t="s">
        <v>1207</v>
      </c>
    </row>
    <row r="609" spans="4:7" x14ac:dyDescent="0.2">
      <c r="D609" s="20" t="s">
        <v>510</v>
      </c>
      <c r="E609" s="20" t="s">
        <v>580</v>
      </c>
      <c r="F609" s="23">
        <v>300138</v>
      </c>
      <c r="G609" t="s">
        <v>1208</v>
      </c>
    </row>
    <row r="610" spans="4:7" x14ac:dyDescent="0.2">
      <c r="D610" s="20" t="s">
        <v>510</v>
      </c>
      <c r="E610" s="20" t="s">
        <v>581</v>
      </c>
      <c r="F610" s="23">
        <v>300139</v>
      </c>
      <c r="G610" t="s">
        <v>1209</v>
      </c>
    </row>
    <row r="611" spans="4:7" x14ac:dyDescent="0.2">
      <c r="D611" s="20" t="s">
        <v>510</v>
      </c>
      <c r="E611" s="20" t="s">
        <v>586</v>
      </c>
      <c r="F611" s="22">
        <v>300145</v>
      </c>
      <c r="G611" t="s">
        <v>1210</v>
      </c>
    </row>
    <row r="612" spans="4:7" x14ac:dyDescent="0.2">
      <c r="D612" s="20" t="s">
        <v>510</v>
      </c>
      <c r="E612" s="20" t="s">
        <v>591</v>
      </c>
      <c r="F612" s="22">
        <v>300150</v>
      </c>
      <c r="G612" t="s">
        <v>1211</v>
      </c>
    </row>
    <row r="613" spans="4:7" x14ac:dyDescent="0.2">
      <c r="D613" s="20" t="s">
        <v>510</v>
      </c>
      <c r="E613" s="20" t="s">
        <v>592</v>
      </c>
      <c r="F613" s="23">
        <v>300151</v>
      </c>
      <c r="G613" t="s">
        <v>1212</v>
      </c>
    </row>
    <row r="614" spans="4:7" x14ac:dyDescent="0.2">
      <c r="D614" s="20" t="s">
        <v>510</v>
      </c>
      <c r="E614" s="20" t="s">
        <v>599</v>
      </c>
      <c r="F614" s="22">
        <v>300160</v>
      </c>
      <c r="G614" t="s">
        <v>1213</v>
      </c>
    </row>
    <row r="615" spans="4:7" x14ac:dyDescent="0.2">
      <c r="D615" s="20" t="s">
        <v>510</v>
      </c>
      <c r="E615" s="20" t="s">
        <v>600</v>
      </c>
      <c r="F615" s="22">
        <v>300161</v>
      </c>
      <c r="G615" t="s">
        <v>1214</v>
      </c>
    </row>
    <row r="616" spans="4:7" x14ac:dyDescent="0.2">
      <c r="D616" s="20" t="s">
        <v>510</v>
      </c>
      <c r="E616" s="20" t="s">
        <v>1287</v>
      </c>
      <c r="F616" s="23">
        <v>300162</v>
      </c>
      <c r="G616" t="s">
        <v>1215</v>
      </c>
    </row>
    <row r="617" spans="4:7" x14ac:dyDescent="0.2">
      <c r="D617" s="20" t="s">
        <v>510</v>
      </c>
      <c r="E617" s="20" t="s">
        <v>1288</v>
      </c>
      <c r="F617" s="22">
        <v>300164</v>
      </c>
      <c r="G617" t="s">
        <v>1216</v>
      </c>
    </row>
    <row r="618" spans="4:7" x14ac:dyDescent="0.2">
      <c r="D618" s="20" t="s">
        <v>510</v>
      </c>
      <c r="E618" s="20" t="s">
        <v>1289</v>
      </c>
      <c r="F618" s="22">
        <v>300165</v>
      </c>
      <c r="G618" t="s">
        <v>1217</v>
      </c>
    </row>
    <row r="619" spans="4:7" x14ac:dyDescent="0.2">
      <c r="D619" s="20" t="s">
        <v>510</v>
      </c>
      <c r="E619" s="20" t="s">
        <v>1290</v>
      </c>
      <c r="F619" s="22">
        <v>300166</v>
      </c>
      <c r="G619" t="s">
        <v>1218</v>
      </c>
    </row>
    <row r="620" spans="4:7" x14ac:dyDescent="0.2">
      <c r="D620" s="20" t="s">
        <v>510</v>
      </c>
      <c r="E620" s="20" t="s">
        <v>1291</v>
      </c>
      <c r="F620" s="22">
        <v>300167</v>
      </c>
      <c r="G620" t="s">
        <v>1219</v>
      </c>
    </row>
    <row r="621" spans="4:7" x14ac:dyDescent="0.2">
      <c r="D621" s="20" t="s">
        <v>510</v>
      </c>
      <c r="E621" s="20" t="s">
        <v>1292</v>
      </c>
      <c r="F621" s="22">
        <v>300168</v>
      </c>
      <c r="G621" t="s">
        <v>1220</v>
      </c>
    </row>
    <row r="622" spans="4:7" x14ac:dyDescent="0.2">
      <c r="D622" s="20" t="s">
        <v>510</v>
      </c>
      <c r="E622" s="20" t="s">
        <v>1293</v>
      </c>
      <c r="F622" s="22">
        <v>300169</v>
      </c>
      <c r="G622" t="s">
        <v>1221</v>
      </c>
    </row>
    <row r="623" spans="4:7" x14ac:dyDescent="0.2">
      <c r="D623" s="20" t="s">
        <v>510</v>
      </c>
      <c r="E623" s="21" t="s">
        <v>56</v>
      </c>
      <c r="F623" s="23">
        <v>700022</v>
      </c>
      <c r="G623" t="s">
        <v>1222</v>
      </c>
    </row>
    <row r="624" spans="4:7" x14ac:dyDescent="0.2">
      <c r="D624" s="20" t="s">
        <v>510</v>
      </c>
      <c r="E624" s="20" t="s">
        <v>88</v>
      </c>
      <c r="F624" s="22">
        <v>800001</v>
      </c>
      <c r="G624" t="s">
        <v>1223</v>
      </c>
    </row>
    <row r="625" spans="4:7" x14ac:dyDescent="0.2">
      <c r="D625" s="2" t="s">
        <v>145</v>
      </c>
      <c r="E625" s="2" t="s">
        <v>240</v>
      </c>
      <c r="F625" s="4">
        <v>500361</v>
      </c>
      <c r="G625" t="s">
        <v>1224</v>
      </c>
    </row>
    <row r="626" spans="4:7" x14ac:dyDescent="0.2">
      <c r="D626" s="2" t="s">
        <v>259</v>
      </c>
      <c r="E626" s="2" t="s">
        <v>482</v>
      </c>
      <c r="F626" s="4">
        <v>500362</v>
      </c>
      <c r="G626" t="s">
        <v>1225</v>
      </c>
    </row>
    <row r="627" spans="4:7" x14ac:dyDescent="0.2">
      <c r="D627" s="2" t="s">
        <v>259</v>
      </c>
      <c r="E627" s="2" t="s">
        <v>483</v>
      </c>
      <c r="F627" s="4">
        <v>500363</v>
      </c>
      <c r="G627" t="s">
        <v>1226</v>
      </c>
    </row>
    <row r="628" spans="4:7" x14ac:dyDescent="0.2">
      <c r="D628" s="2" t="s">
        <v>259</v>
      </c>
      <c r="E628" s="2" t="s">
        <v>484</v>
      </c>
      <c r="F628" s="4">
        <v>500364</v>
      </c>
      <c r="G628" t="s">
        <v>1227</v>
      </c>
    </row>
    <row r="629" spans="4:7" x14ac:dyDescent="0.2">
      <c r="D629" s="2" t="s">
        <v>145</v>
      </c>
      <c r="E629" s="2" t="s">
        <v>241</v>
      </c>
      <c r="F629" s="4">
        <v>500365</v>
      </c>
      <c r="G629" t="s">
        <v>1228</v>
      </c>
    </row>
    <row r="630" spans="4:7" x14ac:dyDescent="0.2">
      <c r="D630" s="2" t="s">
        <v>145</v>
      </c>
      <c r="E630" s="2" t="s">
        <v>242</v>
      </c>
      <c r="F630" s="4">
        <v>500366</v>
      </c>
      <c r="G630" t="s">
        <v>1229</v>
      </c>
    </row>
    <row r="631" spans="4:7" x14ac:dyDescent="0.2">
      <c r="D631" s="3" t="s">
        <v>495</v>
      </c>
      <c r="E631" s="2" t="s">
        <v>500</v>
      </c>
      <c r="F631" s="4">
        <v>500367</v>
      </c>
      <c r="G631" t="s">
        <v>1230</v>
      </c>
    </row>
    <row r="632" spans="4:7" x14ac:dyDescent="0.2">
      <c r="D632" s="2" t="s">
        <v>145</v>
      </c>
      <c r="E632" s="2" t="s">
        <v>243</v>
      </c>
      <c r="F632" s="4">
        <v>500368</v>
      </c>
      <c r="G632" t="s">
        <v>1231</v>
      </c>
    </row>
    <row r="633" spans="4:7" x14ac:dyDescent="0.2">
      <c r="D633" s="2" t="s">
        <v>145</v>
      </c>
      <c r="E633" s="2" t="s">
        <v>244</v>
      </c>
      <c r="F633" s="4">
        <v>500369</v>
      </c>
      <c r="G633" t="s">
        <v>1232</v>
      </c>
    </row>
    <row r="634" spans="4:7" x14ac:dyDescent="0.2">
      <c r="D634" s="2" t="s">
        <v>259</v>
      </c>
      <c r="E634" s="2" t="s">
        <v>485</v>
      </c>
      <c r="F634" s="4">
        <v>500370</v>
      </c>
      <c r="G634" t="s">
        <v>1233</v>
      </c>
    </row>
    <row r="635" spans="4:7" x14ac:dyDescent="0.2">
      <c r="D635" s="2" t="s">
        <v>145</v>
      </c>
      <c r="E635" s="2" t="s">
        <v>245</v>
      </c>
      <c r="F635" s="4">
        <v>500371</v>
      </c>
      <c r="G635" t="s">
        <v>1234</v>
      </c>
    </row>
    <row r="636" spans="4:7" x14ac:dyDescent="0.2">
      <c r="D636" s="2" t="s">
        <v>259</v>
      </c>
      <c r="E636" s="2" t="s">
        <v>486</v>
      </c>
      <c r="F636" s="4">
        <v>500372</v>
      </c>
      <c r="G636" t="s">
        <v>1458</v>
      </c>
    </row>
    <row r="637" spans="4:7" x14ac:dyDescent="0.2">
      <c r="D637" s="2" t="s">
        <v>259</v>
      </c>
      <c r="E637" s="2" t="s">
        <v>487</v>
      </c>
      <c r="F637" s="4">
        <v>500373</v>
      </c>
      <c r="G637" t="s">
        <v>1439</v>
      </c>
    </row>
    <row r="638" spans="4:7" x14ac:dyDescent="0.2">
      <c r="D638" s="2" t="s">
        <v>259</v>
      </c>
      <c r="E638" s="2" t="s">
        <v>488</v>
      </c>
      <c r="F638" s="4">
        <v>500374</v>
      </c>
      <c r="G638" t="s">
        <v>1440</v>
      </c>
    </row>
    <row r="639" spans="4:7" x14ac:dyDescent="0.2">
      <c r="D639" s="2" t="s">
        <v>259</v>
      </c>
      <c r="E639" s="2" t="s">
        <v>489</v>
      </c>
      <c r="F639" s="4">
        <v>500375</v>
      </c>
      <c r="G639" t="s">
        <v>1441</v>
      </c>
    </row>
    <row r="640" spans="4:7" x14ac:dyDescent="0.2">
      <c r="D640" s="2" t="s">
        <v>259</v>
      </c>
      <c r="E640" s="2" t="s">
        <v>490</v>
      </c>
      <c r="F640" s="4">
        <v>500376</v>
      </c>
      <c r="G640" t="s">
        <v>1442</v>
      </c>
    </row>
    <row r="641" spans="4:7" x14ac:dyDescent="0.2">
      <c r="D641" s="2" t="s">
        <v>145</v>
      </c>
      <c r="E641" s="2" t="s">
        <v>27</v>
      </c>
      <c r="F641" s="4">
        <v>500377</v>
      </c>
      <c r="G641" t="s">
        <v>1443</v>
      </c>
    </row>
    <row r="642" spans="4:7" x14ac:dyDescent="0.2">
      <c r="D642" s="2" t="s">
        <v>259</v>
      </c>
      <c r="E642" s="2" t="s">
        <v>491</v>
      </c>
      <c r="F642" s="4">
        <v>500378</v>
      </c>
      <c r="G642" t="s">
        <v>1444</v>
      </c>
    </row>
    <row r="643" spans="4:7" x14ac:dyDescent="0.2">
      <c r="D643" s="2" t="s">
        <v>259</v>
      </c>
      <c r="E643" s="2" t="s">
        <v>492</v>
      </c>
      <c r="F643" s="4">
        <v>500379</v>
      </c>
      <c r="G643" t="s">
        <v>1445</v>
      </c>
    </row>
    <row r="644" spans="4:7" x14ac:dyDescent="0.2">
      <c r="D644" s="2" t="s">
        <v>145</v>
      </c>
      <c r="E644" s="2" t="s">
        <v>246</v>
      </c>
      <c r="F644" s="4">
        <v>500380</v>
      </c>
      <c r="G644" t="s">
        <v>1446</v>
      </c>
    </row>
    <row r="645" spans="4:7" x14ac:dyDescent="0.2">
      <c r="D645" s="2" t="s">
        <v>145</v>
      </c>
      <c r="E645" s="2" t="s">
        <v>247</v>
      </c>
      <c r="F645" s="4">
        <v>500381</v>
      </c>
      <c r="G645" t="s">
        <v>1447</v>
      </c>
    </row>
    <row r="646" spans="4:7" x14ac:dyDescent="0.2">
      <c r="D646" s="2" t="s">
        <v>145</v>
      </c>
      <c r="E646" s="2" t="s">
        <v>248</v>
      </c>
      <c r="F646" s="4">
        <v>500382</v>
      </c>
      <c r="G646" t="s">
        <v>1448</v>
      </c>
    </row>
    <row r="647" spans="4:7" x14ac:dyDescent="0.2">
      <c r="D647" s="2" t="s">
        <v>145</v>
      </c>
      <c r="E647" s="2" t="s">
        <v>249</v>
      </c>
      <c r="F647" s="4">
        <v>500383</v>
      </c>
      <c r="G647" t="s">
        <v>1449</v>
      </c>
    </row>
    <row r="648" spans="4:7" x14ac:dyDescent="0.2">
      <c r="D648" s="2" t="s">
        <v>145</v>
      </c>
      <c r="E648" s="2" t="s">
        <v>250</v>
      </c>
      <c r="F648" s="4">
        <v>500384</v>
      </c>
      <c r="G648" t="s">
        <v>1450</v>
      </c>
    </row>
    <row r="649" spans="4:7" x14ac:dyDescent="0.2">
      <c r="D649" s="2" t="s">
        <v>145</v>
      </c>
      <c r="E649" s="2" t="s">
        <v>251</v>
      </c>
      <c r="F649" s="4">
        <v>500385</v>
      </c>
      <c r="G649" t="s">
        <v>1451</v>
      </c>
    </row>
    <row r="650" spans="4:7" x14ac:dyDescent="0.2">
      <c r="D650" s="2" t="s">
        <v>145</v>
      </c>
      <c r="E650" s="2" t="s">
        <v>252</v>
      </c>
      <c r="F650" s="4">
        <v>500386</v>
      </c>
      <c r="G650" t="s">
        <v>1452</v>
      </c>
    </row>
    <row r="651" spans="4:7" x14ac:dyDescent="0.2">
      <c r="D651" s="2" t="s">
        <v>145</v>
      </c>
      <c r="E651" s="2" t="s">
        <v>253</v>
      </c>
      <c r="F651" s="4">
        <v>500387</v>
      </c>
      <c r="G651" t="s">
        <v>1453</v>
      </c>
    </row>
    <row r="652" spans="4:7" x14ac:dyDescent="0.2">
      <c r="D652" s="2" t="s">
        <v>145</v>
      </c>
      <c r="E652" s="2" t="s">
        <v>254</v>
      </c>
      <c r="F652" s="4">
        <v>500388</v>
      </c>
      <c r="G652" t="s">
        <v>1457</v>
      </c>
    </row>
    <row r="653" spans="4:7" x14ac:dyDescent="0.2">
      <c r="D653" s="2" t="s">
        <v>259</v>
      </c>
      <c r="E653" s="2" t="s">
        <v>493</v>
      </c>
      <c r="F653" s="4">
        <v>500389</v>
      </c>
      <c r="G653" t="s">
        <v>1235</v>
      </c>
    </row>
    <row r="654" spans="4:7" x14ac:dyDescent="0.2">
      <c r="D654" s="2" t="s">
        <v>145</v>
      </c>
      <c r="E654" s="2" t="s">
        <v>255</v>
      </c>
      <c r="F654" s="4">
        <v>500390</v>
      </c>
      <c r="G654" t="s">
        <v>1236</v>
      </c>
    </row>
    <row r="655" spans="4:7" x14ac:dyDescent="0.2">
      <c r="D655" s="2" t="s">
        <v>145</v>
      </c>
      <c r="E655" s="2" t="s">
        <v>256</v>
      </c>
      <c r="F655" s="4">
        <v>500391</v>
      </c>
    </row>
    <row r="656" spans="4:7" x14ac:dyDescent="0.2">
      <c r="D656" s="3" t="s">
        <v>495</v>
      </c>
      <c r="E656" s="2" t="s">
        <v>501</v>
      </c>
      <c r="F656" s="4">
        <v>500392</v>
      </c>
    </row>
    <row r="657" spans="4:6" x14ac:dyDescent="0.2">
      <c r="D657" s="3" t="s">
        <v>495</v>
      </c>
      <c r="E657" s="2" t="s">
        <v>502</v>
      </c>
      <c r="F657" s="4">
        <v>500394</v>
      </c>
    </row>
    <row r="658" spans="4:6" x14ac:dyDescent="0.2">
      <c r="D658" s="2" t="s">
        <v>145</v>
      </c>
      <c r="E658" s="2" t="s">
        <v>257</v>
      </c>
      <c r="F658" s="4">
        <v>500395</v>
      </c>
    </row>
    <row r="659" spans="4:6" x14ac:dyDescent="0.2">
      <c r="D659" s="2" t="s">
        <v>259</v>
      </c>
      <c r="E659" s="2" t="s">
        <v>494</v>
      </c>
      <c r="F659" s="4">
        <v>500396</v>
      </c>
    </row>
    <row r="660" spans="4:6" x14ac:dyDescent="0.2">
      <c r="D660" s="2" t="s">
        <v>145</v>
      </c>
      <c r="E660" s="2" t="s">
        <v>258</v>
      </c>
      <c r="F660" s="4">
        <v>500397</v>
      </c>
    </row>
    <row r="661" spans="4:6" x14ac:dyDescent="0.2">
      <c r="D661" s="2" t="s">
        <v>32</v>
      </c>
      <c r="E661" s="2" t="s">
        <v>37</v>
      </c>
      <c r="F661" s="4">
        <v>600001</v>
      </c>
    </row>
    <row r="662" spans="4:6" x14ac:dyDescent="0.2">
      <c r="D662" s="2" t="s">
        <v>32</v>
      </c>
      <c r="E662" s="2" t="s">
        <v>38</v>
      </c>
      <c r="F662" s="4">
        <v>600002</v>
      </c>
    </row>
    <row r="663" spans="4:6" x14ac:dyDescent="0.2">
      <c r="D663" s="2" t="s">
        <v>66</v>
      </c>
      <c r="E663" s="2" t="s">
        <v>66</v>
      </c>
      <c r="F663" s="4">
        <v>700001</v>
      </c>
    </row>
    <row r="664" spans="4:6" x14ac:dyDescent="0.2">
      <c r="D664" s="2" t="s">
        <v>66</v>
      </c>
      <c r="E664" s="2" t="s">
        <v>75</v>
      </c>
      <c r="F664" s="4">
        <v>700002</v>
      </c>
    </row>
    <row r="665" spans="4:6" x14ac:dyDescent="0.2">
      <c r="D665" s="2" t="s">
        <v>66</v>
      </c>
      <c r="E665" s="2" t="s">
        <v>76</v>
      </c>
      <c r="F665" s="4">
        <v>700003</v>
      </c>
    </row>
    <row r="666" spans="4:6" x14ac:dyDescent="0.2">
      <c r="D666" s="2" t="s">
        <v>66</v>
      </c>
      <c r="E666" s="2" t="s">
        <v>77</v>
      </c>
      <c r="F666" s="4">
        <v>700004</v>
      </c>
    </row>
    <row r="667" spans="4:6" x14ac:dyDescent="0.2">
      <c r="D667" s="2" t="s">
        <v>66</v>
      </c>
      <c r="E667" s="2" t="s">
        <v>78</v>
      </c>
      <c r="F667" s="4">
        <v>700005</v>
      </c>
    </row>
    <row r="668" spans="4:6" x14ac:dyDescent="0.2">
      <c r="D668" s="2" t="s">
        <v>66</v>
      </c>
      <c r="E668" s="2" t="s">
        <v>79</v>
      </c>
      <c r="F668" s="4">
        <v>700006</v>
      </c>
    </row>
    <row r="669" spans="4:6" x14ac:dyDescent="0.2">
      <c r="D669" s="2" t="s">
        <v>66</v>
      </c>
      <c r="E669" s="2" t="s">
        <v>80</v>
      </c>
      <c r="F669" s="4">
        <v>700007</v>
      </c>
    </row>
    <row r="670" spans="4:6" x14ac:dyDescent="0.2">
      <c r="D670" s="3" t="s">
        <v>39</v>
      </c>
      <c r="E670" s="3" t="s">
        <v>48</v>
      </c>
      <c r="F670" s="5">
        <v>700008</v>
      </c>
    </row>
    <row r="671" spans="4:6" x14ac:dyDescent="0.2">
      <c r="D671" s="3" t="s">
        <v>39</v>
      </c>
      <c r="E671" s="3" t="s">
        <v>49</v>
      </c>
      <c r="F671" s="5">
        <v>700009</v>
      </c>
    </row>
    <row r="672" spans="4:6" x14ac:dyDescent="0.2">
      <c r="D672" s="2" t="s">
        <v>66</v>
      </c>
      <c r="E672" s="2" t="s">
        <v>81</v>
      </c>
      <c r="F672" s="4">
        <v>700010</v>
      </c>
    </row>
    <row r="673" spans="4:6" x14ac:dyDescent="0.2">
      <c r="D673" s="3" t="s">
        <v>90</v>
      </c>
      <c r="E673" s="3" t="s">
        <v>91</v>
      </c>
      <c r="F673" s="5">
        <v>700012</v>
      </c>
    </row>
    <row r="674" spans="4:6" x14ac:dyDescent="0.2">
      <c r="D674" s="3" t="s">
        <v>66</v>
      </c>
      <c r="E674" s="3" t="s">
        <v>82</v>
      </c>
      <c r="F674" s="5">
        <v>700013</v>
      </c>
    </row>
    <row r="675" spans="4:6" x14ac:dyDescent="0.2">
      <c r="D675" s="3" t="s">
        <v>39</v>
      </c>
      <c r="E675" s="3" t="s">
        <v>50</v>
      </c>
      <c r="F675" s="5">
        <v>700014</v>
      </c>
    </row>
    <row r="676" spans="4:6" x14ac:dyDescent="0.2">
      <c r="D676" s="3" t="s">
        <v>39</v>
      </c>
      <c r="E676" s="3" t="s">
        <v>51</v>
      </c>
      <c r="F676" s="5">
        <v>700015</v>
      </c>
    </row>
    <row r="677" spans="4:6" x14ac:dyDescent="0.2">
      <c r="D677" s="3" t="s">
        <v>39</v>
      </c>
      <c r="E677" s="3" t="s">
        <v>52</v>
      </c>
      <c r="F677" s="5">
        <v>700016</v>
      </c>
    </row>
    <row r="678" spans="4:6" x14ac:dyDescent="0.2">
      <c r="D678" s="3" t="s">
        <v>39</v>
      </c>
      <c r="E678" s="3" t="s">
        <v>53</v>
      </c>
      <c r="F678" s="5">
        <v>700017</v>
      </c>
    </row>
    <row r="679" spans="4:6" x14ac:dyDescent="0.2">
      <c r="D679" s="3" t="s">
        <v>39</v>
      </c>
      <c r="E679" s="3" t="s">
        <v>54</v>
      </c>
      <c r="F679" s="5">
        <v>700018</v>
      </c>
    </row>
    <row r="680" spans="4:6" x14ac:dyDescent="0.2">
      <c r="D680" s="3" t="s">
        <v>39</v>
      </c>
      <c r="E680" s="3" t="s">
        <v>55</v>
      </c>
      <c r="F680" s="5">
        <v>700019</v>
      </c>
    </row>
    <row r="681" spans="4:6" x14ac:dyDescent="0.2">
      <c r="D681" s="3" t="s">
        <v>62</v>
      </c>
      <c r="E681" s="3" t="s">
        <v>65</v>
      </c>
      <c r="F681" s="5">
        <v>700020</v>
      </c>
    </row>
    <row r="682" spans="4:6" x14ac:dyDescent="0.2">
      <c r="D682" s="3" t="s">
        <v>137</v>
      </c>
      <c r="E682" s="3" t="s">
        <v>144</v>
      </c>
      <c r="F682" s="5">
        <v>700021</v>
      </c>
    </row>
    <row r="683" spans="4:6" x14ac:dyDescent="0.2">
      <c r="D683" s="3" t="s">
        <v>39</v>
      </c>
      <c r="E683" s="3" t="s">
        <v>56</v>
      </c>
      <c r="F683" s="5">
        <v>700022</v>
      </c>
    </row>
    <row r="684" spans="4:6" x14ac:dyDescent="0.2">
      <c r="D684" s="3" t="s">
        <v>66</v>
      </c>
      <c r="E684" s="3" t="s">
        <v>83</v>
      </c>
      <c r="F684" s="5">
        <v>700023</v>
      </c>
    </row>
    <row r="685" spans="4:6" x14ac:dyDescent="0.2">
      <c r="D685" s="3" t="s">
        <v>17</v>
      </c>
      <c r="E685" s="3" t="s">
        <v>31</v>
      </c>
      <c r="F685" s="5">
        <v>700024</v>
      </c>
    </row>
    <row r="686" spans="4:6" x14ac:dyDescent="0.2">
      <c r="D686" s="3" t="s">
        <v>66</v>
      </c>
      <c r="E686" s="3" t="s">
        <v>84</v>
      </c>
      <c r="F686" s="5">
        <v>700025</v>
      </c>
    </row>
    <row r="687" spans="4:6" x14ac:dyDescent="0.2">
      <c r="D687" s="2" t="s">
        <v>39</v>
      </c>
      <c r="E687" s="2" t="s">
        <v>57</v>
      </c>
      <c r="F687" s="4">
        <v>700026</v>
      </c>
    </row>
    <row r="688" spans="4:6" x14ac:dyDescent="0.2">
      <c r="D688" s="3" t="s">
        <v>39</v>
      </c>
      <c r="E688" s="3" t="s">
        <v>58</v>
      </c>
      <c r="F688" s="5">
        <v>700027</v>
      </c>
    </row>
    <row r="689" spans="4:6" x14ac:dyDescent="0.2">
      <c r="D689" s="3" t="s">
        <v>66</v>
      </c>
      <c r="E689" s="3" t="s">
        <v>85</v>
      </c>
      <c r="F689" s="5">
        <v>700028</v>
      </c>
    </row>
    <row r="690" spans="4:6" x14ac:dyDescent="0.2">
      <c r="D690" s="3" t="s">
        <v>66</v>
      </c>
      <c r="E690" s="3" t="s">
        <v>86</v>
      </c>
      <c r="F690" s="5">
        <v>700029</v>
      </c>
    </row>
    <row r="691" spans="4:6" x14ac:dyDescent="0.2">
      <c r="D691" s="3" t="s">
        <v>106</v>
      </c>
      <c r="E691" s="3" t="s">
        <v>107</v>
      </c>
      <c r="F691" s="5">
        <v>700030</v>
      </c>
    </row>
    <row r="692" spans="4:6" x14ac:dyDescent="0.2">
      <c r="D692" s="3" t="s">
        <v>66</v>
      </c>
      <c r="E692" s="2" t="s">
        <v>87</v>
      </c>
      <c r="F692" s="5">
        <v>700031</v>
      </c>
    </row>
    <row r="693" spans="4:6" x14ac:dyDescent="0.2">
      <c r="D693" s="3" t="s">
        <v>39</v>
      </c>
      <c r="E693" s="3" t="s">
        <v>59</v>
      </c>
      <c r="F693" s="5">
        <v>700032</v>
      </c>
    </row>
    <row r="694" spans="4:6" x14ac:dyDescent="0.2">
      <c r="D694" s="3" t="s">
        <v>39</v>
      </c>
      <c r="E694" s="3" t="s">
        <v>60</v>
      </c>
      <c r="F694" s="5">
        <v>700033</v>
      </c>
    </row>
    <row r="695" spans="4:6" x14ac:dyDescent="0.2">
      <c r="D695" s="3" t="s">
        <v>39</v>
      </c>
      <c r="E695" s="3" t="s">
        <v>61</v>
      </c>
      <c r="F695" s="5">
        <v>700034</v>
      </c>
    </row>
    <row r="696" spans="4:6" x14ac:dyDescent="0.2">
      <c r="D696" s="2" t="s">
        <v>66</v>
      </c>
      <c r="E696" s="3" t="s">
        <v>89</v>
      </c>
      <c r="F696" s="4">
        <v>700035</v>
      </c>
    </row>
    <row r="697" spans="4:6" x14ac:dyDescent="0.2">
      <c r="D697" s="2" t="s">
        <v>66</v>
      </c>
      <c r="E697" s="2" t="s">
        <v>88</v>
      </c>
      <c r="F697" s="4">
        <v>800001</v>
      </c>
    </row>
    <row r="698" spans="4:6" x14ac:dyDescent="0.2">
      <c r="D698" s="3" t="s">
        <v>503</v>
      </c>
      <c r="E698" s="3" t="s">
        <v>509</v>
      </c>
      <c r="F698" s="5">
        <v>900004</v>
      </c>
    </row>
  </sheetData>
  <autoFilter ref="D1:F698">
    <sortState ref="D2:F637">
      <sortCondition ref="F2:F637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Formulário de Solicitação</vt:lpstr>
      <vt:lpstr>Base de 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Johny Clayton de Araujo</cp:lastModifiedBy>
  <cp:lastPrinted>2015-09-24T22:49:30Z</cp:lastPrinted>
  <dcterms:created xsi:type="dcterms:W3CDTF">2006-08-06T20:47:50Z</dcterms:created>
  <dcterms:modified xsi:type="dcterms:W3CDTF">2018-10-09T18:17:25Z</dcterms:modified>
</cp:coreProperties>
</file>